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Win-Profile\Desktop\Vena\Testing\"/>
    </mc:Choice>
  </mc:AlternateContent>
  <bookViews>
    <workbookView xWindow="0" yWindow="0" windowWidth="21570" windowHeight="8085"/>
  </bookViews>
  <sheets>
    <sheet name="Instructions" sheetId="11" r:id="rId1"/>
    <sheet name="Static Rubric Input Template" sheetId="1" r:id="rId2"/>
    <sheet name="Dropdown" sheetId="12" state="hidden" r:id="rId3"/>
    <sheet name="vena.tmp.7EC47338204F4F1F" sheetId="4" state="veryHidden" r:id="rId4"/>
  </sheets>
  <definedNames>
    <definedName name="_xlnm._FilterDatabase" localSheetId="1" hidden="1">'Static Rubric Input Template'!$B$5:$M$15</definedName>
    <definedName name="_vena_CurentYearTerm_P_GV_384944410640646144" comment="*">#REF!</definedName>
    <definedName name="_vena_DYNP_SSelectPage_8c4a6f27">'Static Rubric Input Template'!#REF!</definedName>
    <definedName name="_vena_DYNP_SSelectPage_a5341172">'Static Rubric Input Template'!$F$9</definedName>
    <definedName name="_vena_DYNP_SSelectPage_d7dba67">'Static Rubric Input Template'!$F$10</definedName>
    <definedName name="_vena_DYNR_SS0_BB1_57348de8">#REF!</definedName>
    <definedName name="_vena_DYNR_SS0_BB1_57348de8_186930b">#REF!</definedName>
    <definedName name="_vena_DYNR_SS0_BB1_57348de8_190089b1">#REF!</definedName>
    <definedName name="_vena_DYNR_SS0_BB1_57348de8_1ff368e2">#REF!</definedName>
    <definedName name="_vena_DYNR_SS0_BB1_57348de8_2c599b1">#REF!</definedName>
    <definedName name="_vena_DYNR_SS0_BB1_57348de8_323fd49b">#REF!</definedName>
    <definedName name="_vena_DYNR_SS0_BB1_57348de8_3859bbc4">#REF!</definedName>
    <definedName name="_vena_DYNR_SS0_BB1_57348de8_399f7e3e">#REF!</definedName>
    <definedName name="_vena_DYNR_SS0_BB1_57348de8_3aec66e8">#REF!</definedName>
    <definedName name="_vena_DYNR_SS0_BB1_57348de8_417e34c4">#REF!</definedName>
    <definedName name="_vena_DYNR_SS0_BB1_57348de8_44d79731">#REF!</definedName>
    <definedName name="_vena_DYNR_SS0_BB1_57348de8_61be2e0b">#REF!</definedName>
    <definedName name="_vena_DYNR_SS0_BB1_57348de8_64d985de">#REF!</definedName>
    <definedName name="_vena_DYNR_SS0_BB1_57348de8_6527cbfa">#REF!</definedName>
    <definedName name="_vena_DYNR_SS0_BB1_57348de8_6532811e">#REF!</definedName>
    <definedName name="_vena_DYNR_SS0_BB1_57348de8_698ee0f9">#REF!</definedName>
    <definedName name="_vena_DYNR_SS0_BB1_57348de8_6e9e25cf">#REF!</definedName>
    <definedName name="_vena_DYNR_SS0_BB1_57348de8_6f747d5c">#REF!</definedName>
    <definedName name="_vena_DYNR_SS0_BB1_57348de8_79d78a8e">#REF!</definedName>
    <definedName name="_vena_DYNR_SS0_BB1_57348de8_7d40b368">#REF!</definedName>
    <definedName name="_vena_DYNR_SS0_BB1_57348de8_7f60b4fa">#REF!</definedName>
    <definedName name="_vena_DYNR_SS0_BB1_57348de8_8410e71a">#REF!</definedName>
    <definedName name="_vena_DYNR_SS0_BB1_57348de8_85528fd6">#REF!</definedName>
    <definedName name="_vena_DYNR_SS0_BB1_57348de8_8e8b8a62">#REF!</definedName>
    <definedName name="_vena_DYNR_SS0_BB1_57348de8_97857840">#REF!</definedName>
    <definedName name="_vena_DYNR_SS0_BB1_57348de8_9805ac5b">#REF!</definedName>
    <definedName name="_vena_DYNR_SS0_BB1_57348de8_a7d3d28c">#REF!</definedName>
    <definedName name="_vena_DYNR_SS0_BB1_57348de8_a82f31ca">#REF!</definedName>
    <definedName name="_vena_DYNR_SS0_BB1_57348de8_ad70a054">#REF!</definedName>
    <definedName name="_vena_DYNR_SS0_BB1_57348de8_bae95c32">#REF!</definedName>
    <definedName name="_vena_DYNR_SS0_BB1_57348de8_c0f6379e">#REF!</definedName>
    <definedName name="_vena_DYNR_SS0_BB1_57348de8_c13775fd">#REF!</definedName>
    <definedName name="_vena_DYNR_SS0_BB1_57348de8_c49e9ffc">#REF!</definedName>
    <definedName name="_vena_DYNR_SS0_BB1_57348de8_cb8cf8d1">#REF!</definedName>
    <definedName name="_vena_DYNR_SS0_BB1_57348de8_cc3217af">#REF!</definedName>
    <definedName name="_vena_DYNR_SS0_BB1_57348de8_d1ad301b">#REF!</definedName>
    <definedName name="_vena_DYNR_SS0_BB1_57348de8_d1e4bf27">#REF!</definedName>
    <definedName name="_vena_DYNR_SS0_BB1_57348de8_d401a655">#REF!</definedName>
    <definedName name="_vena_DYNR_SS0_BB1_57348de8_daa26888">#REF!</definedName>
    <definedName name="_vena_DYNR_SS0_BB1_57348de8_dcf177b4">#REF!</definedName>
    <definedName name="_vena_DYNR_SS0_BB1_57348de8_e5c731d1">#REF!</definedName>
    <definedName name="_vena_DYNR_SS0_BB1_57348de8_f1ef0fa2">#REF!</definedName>
    <definedName name="_vena_DYNR_SS0_BB1_57348de8_f2a5d0f2">#REF!</definedName>
    <definedName name="_vena_DYNR_SS0_BB1_57348de8_f73d713">#REF!</definedName>
    <definedName name="_vena_DYNR_SS0_BB1_57348de8_fb4e918b">#REF!</definedName>
    <definedName name="_vena_DYNR_SS0_BB1_57348de8_ff52078">#REF!</definedName>
    <definedName name="_vena_DYNR_SSelectPage_BB1_685695e1">'Static Rubric Input Template'!$F$23</definedName>
    <definedName name="_vena_DYNR_SSelectPage_BB1_685695e1_11619dbc">'Static Rubric Input Template'!#REF!</definedName>
    <definedName name="_vena_DYNR_SSelectPage_BB1_685695e1_14cfd7b8">'Static Rubric Input Template'!$F$200</definedName>
    <definedName name="_vena_DYNR_SSelectPage_BB1_685695e1_151d0371">'Static Rubric Input Template'!$F$179</definedName>
    <definedName name="_vena_DYNR_SSelectPage_BB1_685695e1_15328df7">'Static Rubric Input Template'!$F$57</definedName>
    <definedName name="_vena_DYNR_SSelectPage_BB1_685695e1_1babb7ff">'Static Rubric Input Template'!$F$79</definedName>
    <definedName name="_vena_DYNR_SSelectPage_BB1_685695e1_2106ee1e">'Static Rubric Input Template'!$F$62</definedName>
    <definedName name="_vena_DYNR_SSelectPage_BB1_685695e1_2804deaf">'Static Rubric Input Template'!$F$142</definedName>
    <definedName name="_vena_DYNR_SSelectPage_BB1_685695e1_2af78dc7">'Static Rubric Input Template'!$F$237</definedName>
    <definedName name="_vena_DYNR_SSelectPage_BB1_685695e1_33be7b2c">'Static Rubric Input Template'!$F$211</definedName>
    <definedName name="_vena_DYNR_SSelectPage_BB1_685695e1_365276e7">'Static Rubric Input Template'!$F$36</definedName>
    <definedName name="_vena_DYNR_SSelectPage_BB1_685695e1_3985f44">'Static Rubric Input Template'!$F$152</definedName>
    <definedName name="_vena_DYNR_SSelectPage_BB1_685695e1_3eefcb14">'Static Rubric Input Template'!$F$47</definedName>
    <definedName name="_vena_DYNR_SSelectPage_BB1_685695e1_44bd4ed">'Static Rubric Input Template'!$F$84</definedName>
    <definedName name="_vena_DYNR_SSelectPage_BB1_685695e1_46dc09b7">'Static Rubric Input Template'!$F$206</definedName>
    <definedName name="_vena_DYNR_SSelectPage_BB1_685695e1_4731ea72">'Static Rubric Input Template'!$F$136</definedName>
    <definedName name="_vena_DYNR_SSelectPage_BB1_685695e1_4930fb52">'Static Rubric Input Template'!$F$110</definedName>
    <definedName name="_vena_DYNR_SSelectPage_BB1_685695e1_4e392777">'Static Rubric Input Template'!$F$94</definedName>
    <definedName name="_vena_DYNR_SSelectPage_BB1_685695e1_502b7971">'Static Rubric Input Template'!$F$24</definedName>
    <definedName name="_vena_DYNR_SSelectPage_BB1_685695e1_51c1e7d">'Static Rubric Input Template'!$F$174</definedName>
    <definedName name="_vena_DYNR_SSelectPage_BB1_685695e1_55c779f8">'Static Rubric Input Template'!$F$120</definedName>
    <definedName name="_vena_DYNR_SSelectPage_BB1_685695e1_5fd87fda">'Static Rubric Input Template'!$F$226</definedName>
    <definedName name="_vena_DYNR_SSelectPage_BB1_685695e1_60662068">'Static Rubric Input Template'!$F$131</definedName>
    <definedName name="_vena_DYNR_SSelectPage_BB1_685695e1_642b00db">'Static Rubric Input Template'!$F$78</definedName>
    <definedName name="_vena_DYNR_SSelectPage_BB1_685695e1_6b92c990">'Static Rubric Input Template'!$F$52</definedName>
    <definedName name="_vena_DYNR_SSelectPage_BB1_685695e1_6f8f1538">'Static Rubric Input Template'!$F$63</definedName>
    <definedName name="_vena_DYNR_SSelectPage_BB1_685695e1_700b584e">'Static Rubric Input Template'!$F$115</definedName>
    <definedName name="_vena_DYNR_SSelectPage_BB1_685695e1_7c0ba849">'Static Rubric Input Template'!#REF!</definedName>
    <definedName name="_vena_DYNR_SSelectPage_BB1_685695e1_7f55e741">'Static Rubric Input Template'!$F$31</definedName>
    <definedName name="_vena_DYNR_SSelectPage_BB1_685695e1_8c24d471">'Static Rubric Input Template'!$F$46</definedName>
    <definedName name="_vena_DYNR_SSelectPage_BB1_685695e1_9298b958">'Static Rubric Input Template'!$F$227</definedName>
    <definedName name="_vena_DYNR_SSelectPage_BB1_685695e1_95ab457b">'Static Rubric Input Template'!$F$157</definedName>
    <definedName name="_vena_DYNR_SSelectPage_BB1_685695e1_9deb2d6c">'Static Rubric Input Template'!$F$173</definedName>
    <definedName name="_vena_DYNR_SSelectPage_BB1_685695e1_9ed61ae7">'Static Rubric Input Template'!$F$73</definedName>
    <definedName name="_vena_DYNR_SSelectPage_BB1_685695e1_a72e8cf3">'Static Rubric Input Template'!$F$195</definedName>
    <definedName name="_vena_DYNR_SSelectPage_BB1_685695e1_a9643319">'Static Rubric Input Template'!$F$190</definedName>
    <definedName name="_vena_DYNR_SSelectPage_BB1_685695e1_ae9fc6e5">'Static Rubric Input Template'!$F$158</definedName>
    <definedName name="_vena_DYNR_SSelectPage_BB1_685695e1_b23f2fc3">'Static Rubric Input Template'!$F$126</definedName>
    <definedName name="_vena_DYNR_SSelectPage_BB1_685695e1_b40ee73a">'Static Rubric Input Template'!$F$99</definedName>
    <definedName name="_vena_DYNR_SSelectPage_BB1_685695e1_b84e7982">'Static Rubric Input Template'!$F$104</definedName>
    <definedName name="_vena_DYNR_SSelectPage_BB1_685695e1_bba11a75">'Static Rubric Input Template'!$F$168</definedName>
    <definedName name="_vena_DYNR_SSelectPage_BB1_685695e1_bc7a77bf">'Static Rubric Input Template'!$F$89</definedName>
    <definedName name="_vena_DYNR_SSelectPage_BB1_685695e1_c07f367f">'Static Rubric Input Template'!$F$189</definedName>
    <definedName name="_vena_DYNR_SSelectPage_BB1_685695e1_c2fe11db">'Static Rubric Input Template'!$F$68</definedName>
    <definedName name="_vena_DYNR_SSelectPage_BB1_685695e1_c736fe1d">'Static Rubric Input Template'!$F$147</definedName>
    <definedName name="_vena_DYNR_SSelectPage_BB1_685695e1_d56d28b">'Static Rubric Input Template'!$F$184</definedName>
    <definedName name="_vena_DYNR_SSelectPage_BB1_685695e1_d5911ab2">'Static Rubric Input Template'!$F$232</definedName>
    <definedName name="_vena_DYNR_SSelectPage_BB1_685695e1_d9f869ed">'Static Rubric Input Template'!$F$163</definedName>
    <definedName name="_vena_DYNR_SSelectPage_BB1_685695e1_df443d3a">'Static Rubric Input Template'!$F$109</definedName>
    <definedName name="_vena_DYNR_SSelectPage_BB1_685695e1_e038406e">'Static Rubric Input Template'!$F$221</definedName>
    <definedName name="_vena_DYNR_SSelectPage_BB1_685695e1_e32da98a">'Static Rubric Input Template'!#REF!</definedName>
    <definedName name="_vena_DYNR_SSelectPage_BB1_685695e1_e46a63da">'Static Rubric Input Template'!$F$25</definedName>
    <definedName name="_vena_DYNR_SSelectPage_BB1_685695e1_ed806e61">'Static Rubric Input Template'!$F$216</definedName>
    <definedName name="_vena_DYNR_SSelectPage_BB1_685695e1_f4642fce">'Static Rubric Input Template'!#REF!</definedName>
    <definedName name="_vena_DYNR_SSelectPage_BB1_685695e1_f48b46ea">'Static Rubric Input Template'!$F$125</definedName>
    <definedName name="_vena_DYNR_SSelectPage_BB1_685695e1_fb01eda4">'Static Rubric Input Template'!$F$26</definedName>
    <definedName name="_vena_DYNR_SSelectPage_BB1_685695e1_fb21a9dc">'Static Rubric Input Template'!#REF!</definedName>
    <definedName name="_vena_DYNR_SSelectPage_BB1_685695e1_fb22eb0a">'Static Rubric Input Template'!$F$41</definedName>
    <definedName name="_vena_DYNR_SSelectPage_BB1_685695e1_fea507be">'Static Rubric Input Template'!$F$205</definedName>
    <definedName name="_vena_DYNR_SSelectPage_BB1_685695e1_ff8d7a46">'Static Rubric Input Template'!$F$141</definedName>
    <definedName name="_vena_DYNR_SSS2_BB1_cf818d8e">#REF!</definedName>
    <definedName name="_vena_DYNR_SSS3_BB1_2c59190d">#REF!</definedName>
    <definedName name="_vena_DYNR_SSS3_BB1_2c59190d_39a94d6a">#REF!</definedName>
    <definedName name="_vena_DYNR_SSS3_BB1_2c59190d_549a5fd0">#REF!</definedName>
    <definedName name="_vena_DYNR_SSS3_BB1_2c59190d_5f45d2cb">#REF!</definedName>
    <definedName name="_vena_DYNR_SSS3_BB1_2c59190d_88b6d679">#REF!</definedName>
    <definedName name="_vena_DYNR_SSS3_BB1_2c59190d_a650703e">#REF!</definedName>
    <definedName name="_vena_DYNR_SSS3_BB1_2c59190d_bffd97c6">#REF!</definedName>
    <definedName name="_vena_DYNR_SSS3_BB1_2c59190d_c266be74">#REF!</definedName>
    <definedName name="_vena_DYNR_SSS3_BB1_2c59190d_ca1f4028">#REF!</definedName>
    <definedName name="_vena_DYNR_SSS3_BB1_2c59190d_d3bc4034">#REF!</definedName>
    <definedName name="_vena_DYNR_SSS3_BB1_2c59190d_d9b4050d">#REF!</definedName>
    <definedName name="_vena_DYNR_SSS3_BB1_2c59190d_f25038f0">#REF!</definedName>
    <definedName name="_vena_DYNR_SSS3_BB1_2c59190d_fbd79aa3">#REF!</definedName>
    <definedName name="_vena_DYNR_SSS3_BB1_2c59190d_fd83bb66">#REF!</definedName>
    <definedName name="_vena_DYNR_SSSS1_BB1_3496bda4">#REF!</definedName>
    <definedName name="_vena_DYNR_SSSS1_BB1_3496bda4_1aa432d">#REF!</definedName>
    <definedName name="_vena_DYNR_SSSS1_BB1_3496bda4_564d5963">#REF!</definedName>
    <definedName name="_vena_DYNR_SSSS1_BB1_3496bda4_6a769772">#REF!</definedName>
    <definedName name="_vena_DYNR_SSSS1_BB1_3496bda4_72194364">#REF!</definedName>
    <definedName name="_vena_DYNR_SSSS1_BB1_3496bda4_987084ae">#REF!</definedName>
    <definedName name="_vena_DYNR_SSSS1_BB1_3496bda4_a8480c15">#REF!</definedName>
    <definedName name="_vena_DYNR_SSSS1_BB1_3496bda4_b32c8833">#REF!</definedName>
    <definedName name="_vena_DYNR_SSSS1_BB1_3496bda4_b6f78b6c">#REF!</definedName>
    <definedName name="_vena_DYNR_SSSS1_BB1_3496bda4_c6235fb7">#REF!</definedName>
    <definedName name="_vena_DYNR_SSSS1_BB1_3496bda4_dcd97e87">#REF!</definedName>
    <definedName name="_vena_DYNR_SSSS1_BB1_3496bda4_e186d2c1">#REF!</definedName>
    <definedName name="_vena_DYNR_SSSS1_BB1_3496bda4_f182f8c9">#REF!</definedName>
    <definedName name="_vena_DYNR_SSSS1_BB1_3496bda4_f966c15e">#REF!</definedName>
    <definedName name="_vena_DYNR_SSSS1_BB1_3496bda4_fec19083">#REF!</definedName>
    <definedName name="_vena_LI_Blank129e748c">'Static Rubric Input Template'!$F$108</definedName>
    <definedName name="_vena_LI_Blank13b1ecab">'Static Rubric Input Template'!$F$51</definedName>
    <definedName name="_vena_LI_Blank14230b4a">'Static Rubric Input Template'!$F$151</definedName>
    <definedName name="_vena_LI_Blank16788eed">'Static Rubric Input Template'!#REF!</definedName>
    <definedName name="_vena_LI_Blank21a228ba">'Static Rubric Input Template'!$F$119</definedName>
    <definedName name="_vena_LI_Blank2a8f575d">'Static Rubric Input Template'!$F$204</definedName>
    <definedName name="_vena_LI_Blank2d058862">'Static Rubric Input Template'!$F$35</definedName>
    <definedName name="_vena_LI_Blank2d66e13e">'Static Rubric Input Template'!$F$215</definedName>
    <definedName name="_vena_LI_Blank38308c8">'Static Rubric Input Template'!$F$98</definedName>
    <definedName name="_vena_LI_Blank3cde35e1">'Static Rubric Input Template'!$F$188</definedName>
    <definedName name="_vena_LI_Blank3e85b725">'Static Rubric Input Template'!$F$61</definedName>
    <definedName name="_vena_LI_Blank4189e11a">'Static Rubric Input Template'!$F$167</definedName>
    <definedName name="_vena_LI_Blank42abbd0b">'Static Rubric Input Template'!$F$231</definedName>
    <definedName name="_vena_LI_Blank439b8a8b">'Static Rubric Input Template'!$F$236</definedName>
    <definedName name="_vena_LI_Blank4bf72179">'Static Rubric Input Template'!$F$56</definedName>
    <definedName name="_vena_LI_Blank51d0a18d">'Static Rubric Input Template'!$F$40</definedName>
    <definedName name="_vena_LI_Blank5513c898">'Static Rubric Input Template'!$F$238</definedName>
    <definedName name="_vena_LI_Blank5b0c16ab">'Static Rubric Input Template'!$F$72</definedName>
    <definedName name="_vena_LI_Blank5b9d9a94">'Static Rubric Input Template'!$F$45</definedName>
    <definedName name="_vena_LI_Blank5c0665cf">'Static Rubric Input Template'!$F$124</definedName>
    <definedName name="_vena_LI_Blank6140c91f">'Static Rubric Input Template'!$F$162</definedName>
    <definedName name="_vena_LI_Blank63fbf362">'Static Rubric Input Template'!$F$140</definedName>
    <definedName name="_vena_LI_Blank78fa91e1">'Static Rubric Input Template'!$F$130</definedName>
    <definedName name="_vena_LI_Blank7c5ad682">'Static Rubric Input Template'!$F$199</definedName>
    <definedName name="_vena_LI_Blank9287bfd1">'Static Rubric Input Template'!$F$88</definedName>
    <definedName name="_vena_LI_Blank9b5b726d">'Static Rubric Input Template'!#REF!</definedName>
    <definedName name="_vena_LI_Blanka25004ae">'Static Rubric Input Template'!$F$156</definedName>
    <definedName name="_vena_LI_Blanka2f76c57">'Static Rubric Input Template'!$F$67</definedName>
    <definedName name="_vena_LI_Blanka63366da">'Static Rubric Input Template'!$F$172</definedName>
    <definedName name="_vena_LI_Blankabb481d9">'Static Rubric Input Template'!$F$93</definedName>
    <definedName name="_vena_LI_Blankae1dc1c5">'Static Rubric Input Template'!$F$114</definedName>
    <definedName name="_vena_LI_Blankb601b6ca">'Static Rubric Input Template'!$F$103</definedName>
    <definedName name="_vena_LI_Blankb955c03d">'Static Rubric Input Template'!$F$220</definedName>
    <definedName name="_vena_LI_Blankb964f99b">'Static Rubric Input Template'!$F$146</definedName>
    <definedName name="_vena_LI_Blankba4ab960">'Static Rubric Input Template'!$F$30</definedName>
    <definedName name="_vena_LI_Blankbd350c3a">'Static Rubric Input Template'!$F$178</definedName>
    <definedName name="_vena_LI_Blankc4e2cfed">'Static Rubric Input Template'!$F$225</definedName>
    <definedName name="_vena_LI_Blankcefc64f7">'Static Rubric Input Template'!$F$210</definedName>
    <definedName name="_vena_LI_Blankd0814f5a">'Static Rubric Input Template'!#REF!</definedName>
    <definedName name="_vena_LI_Blankdcdde882">'Static Rubric Input Template'!$F$183</definedName>
    <definedName name="_vena_LI_Blanke51fbeec">'Static Rubric Input Template'!#REF!</definedName>
    <definedName name="_vena_LI_Blankf55095fc">'Static Rubric Input Template'!$F$77</definedName>
    <definedName name="_vena_LI_Blankf55b0b9f">'Static Rubric Input Template'!$F$83</definedName>
    <definedName name="_vena_LI_Blankf5caca75">'Static Rubric Input Template'!$F$194</definedName>
    <definedName name="_vena_LI_Blankf8879829">'Static Rubric Input Template'!$F$135</definedName>
    <definedName name="_vena_LI_SSelectPage_BB1_129e748c">'Static Rubric Input Template'!$F$104</definedName>
    <definedName name="_vena_LI_SSelectPage_BB1_129e748c_1">'Static Rubric Input Template'!$F$105</definedName>
    <definedName name="_vena_LI_SSelectPage_BB1_129e748c_2">'Static Rubric Input Template'!$F$107</definedName>
    <definedName name="_vena_LI_SSelectPage_BB1_129e748c_3">'Static Rubric Input Template'!$F$106</definedName>
    <definedName name="_vena_LI_SSelectPage_BB1_13b1ecab">'Static Rubric Input Template'!$F$47</definedName>
    <definedName name="_vena_LI_SSelectPage_BB1_13b1ecab_1">'Static Rubric Input Template'!$F$48</definedName>
    <definedName name="_vena_LI_SSelectPage_BB1_13b1ecab_2">'Static Rubric Input Template'!$F$50</definedName>
    <definedName name="_vena_LI_SSelectPage_BB1_13b1ecab_3">'Static Rubric Input Template'!$F$49</definedName>
    <definedName name="_vena_LI_SSelectPage_BB1_14230b4a">'Static Rubric Input Template'!$F$147</definedName>
    <definedName name="_vena_LI_SSelectPage_BB1_14230b4a_1">'Static Rubric Input Template'!$F$148</definedName>
    <definedName name="_vena_LI_SSelectPage_BB1_14230b4a_2">'Static Rubric Input Template'!$F$150</definedName>
    <definedName name="_vena_LI_SSelectPage_BB1_14230b4a_3">'Static Rubric Input Template'!$F$149</definedName>
    <definedName name="_vena_LI_SSelectPage_BB1_16788eed">'Static Rubric Input Template'!#REF!</definedName>
    <definedName name="_vena_LI_SSelectPage_BB1_16788eed_1">'Static Rubric Input Template'!#REF!</definedName>
    <definedName name="_vena_LI_SSelectPage_BB1_16788eed_2">'Static Rubric Input Template'!#REF!</definedName>
    <definedName name="_vena_LI_SSelectPage_BB1_16788eed_3">'Static Rubric Input Template'!#REF!</definedName>
    <definedName name="_vena_LI_SSelectPage_BB1_21a228ba">'Static Rubric Input Template'!$F$115</definedName>
    <definedName name="_vena_LI_SSelectPage_BB1_21a228ba_1">'Static Rubric Input Template'!$F$116</definedName>
    <definedName name="_vena_LI_SSelectPage_BB1_21a228ba_2">'Static Rubric Input Template'!$F$118</definedName>
    <definedName name="_vena_LI_SSelectPage_BB1_21a228ba_3">'Static Rubric Input Template'!$F$117</definedName>
    <definedName name="_vena_LI_SSelectPage_BB1_24daba9d">'Static Rubric Input Template'!$F$125</definedName>
    <definedName name="_vena_LI_SSelectPage_BB1_2a8f575d">'Static Rubric Input Template'!$F$200</definedName>
    <definedName name="_vena_LI_SSelectPage_BB1_2a8f575d_1">'Static Rubric Input Template'!$F$201</definedName>
    <definedName name="_vena_LI_SSelectPage_BB1_2a8f575d_2">'Static Rubric Input Template'!$F$203</definedName>
    <definedName name="_vena_LI_SSelectPage_BB1_2a8f575d_3">'Static Rubric Input Template'!$F$202</definedName>
    <definedName name="_vena_LI_SSelectPage_BB1_2d058862">'Static Rubric Input Template'!$F$31</definedName>
    <definedName name="_vena_LI_SSelectPage_BB1_2d058862_1">'Static Rubric Input Template'!$F$32</definedName>
    <definedName name="_vena_LI_SSelectPage_BB1_2d058862_2">'Static Rubric Input Template'!$F$34</definedName>
    <definedName name="_vena_LI_SSelectPage_BB1_2d058862_3">'Static Rubric Input Template'!$F$33</definedName>
    <definedName name="_vena_LI_SSelectPage_BB1_2d66e13e">'Static Rubric Input Template'!$F$211</definedName>
    <definedName name="_vena_LI_SSelectPage_BB1_2d66e13e_1">'Static Rubric Input Template'!$F$212</definedName>
    <definedName name="_vena_LI_SSelectPage_BB1_2d66e13e_2">'Static Rubric Input Template'!$F$214</definedName>
    <definedName name="_vena_LI_SSelectPage_BB1_2d66e13e_3">'Static Rubric Input Template'!$F$213</definedName>
    <definedName name="_vena_LI_SSelectPage_BB1_30e72da7">'Static Rubric Input Template'!$F$109</definedName>
    <definedName name="_vena_LI_SSelectPage_BB1_38308c8">'Static Rubric Input Template'!$F$94</definedName>
    <definedName name="_vena_LI_SSelectPage_BB1_38308c8_1">'Static Rubric Input Template'!$F$95</definedName>
    <definedName name="_vena_LI_SSelectPage_BB1_38308c8_2">'Static Rubric Input Template'!$F$97</definedName>
    <definedName name="_vena_LI_SSelectPage_BB1_38308c8_3">'Static Rubric Input Template'!$F$96</definedName>
    <definedName name="_vena_LI_SSelectPage_BB1_3cde35e1">'Static Rubric Input Template'!$F$184</definedName>
    <definedName name="_vena_LI_SSelectPage_BB1_3cde35e1_1">'Static Rubric Input Template'!$F$185</definedName>
    <definedName name="_vena_LI_SSelectPage_BB1_3cde35e1_2">'Static Rubric Input Template'!$F$187</definedName>
    <definedName name="_vena_LI_SSelectPage_BB1_3cde35e1_3">'Static Rubric Input Template'!$F$186</definedName>
    <definedName name="_vena_LI_SSelectPage_BB1_3d97ff7c">'Static Rubric Input Template'!$F$24</definedName>
    <definedName name="_vena_LI_SSelectPage_BB1_3e85b725">'Static Rubric Input Template'!$F$57</definedName>
    <definedName name="_vena_LI_SSelectPage_BB1_3e85b725_1">'Static Rubric Input Template'!$F$58</definedName>
    <definedName name="_vena_LI_SSelectPage_BB1_3e85b725_2">'Static Rubric Input Template'!$F$60</definedName>
    <definedName name="_vena_LI_SSelectPage_BB1_3e85b725_3">'Static Rubric Input Template'!$F$59</definedName>
    <definedName name="_vena_LI_SSelectPage_BB1_3fa5d8e6">'Static Rubric Input Template'!$F$173</definedName>
    <definedName name="_vena_LI_SSelectPage_BB1_4189e11a">'Static Rubric Input Template'!$F$163</definedName>
    <definedName name="_vena_LI_SSelectPage_BB1_4189e11a_1">'Static Rubric Input Template'!$F$164</definedName>
    <definedName name="_vena_LI_SSelectPage_BB1_4189e11a_2">'Static Rubric Input Template'!$F$166</definedName>
    <definedName name="_vena_LI_SSelectPage_BB1_4189e11a_3">'Static Rubric Input Template'!$F$165</definedName>
    <definedName name="_vena_LI_SSelectPage_BB1_42abbd0b">'Static Rubric Input Template'!$F$227</definedName>
    <definedName name="_vena_LI_SSelectPage_BB1_42abbd0b_1">'Static Rubric Input Template'!$F$228</definedName>
    <definedName name="_vena_LI_SSelectPage_BB1_42abbd0b_2">'Static Rubric Input Template'!$F$230</definedName>
    <definedName name="_vena_LI_SSelectPage_BB1_42abbd0b_3">'Static Rubric Input Template'!$F$229</definedName>
    <definedName name="_vena_LI_SSelectPage_BB1_439b8a8b">'Static Rubric Input Template'!$F$232</definedName>
    <definedName name="_vena_LI_SSelectPage_BB1_439b8a8b_1">'Static Rubric Input Template'!$F$233</definedName>
    <definedName name="_vena_LI_SSelectPage_BB1_439b8a8b_2">'Static Rubric Input Template'!$F$235</definedName>
    <definedName name="_vena_LI_SSelectPage_BB1_439b8a8b_3">'Static Rubric Input Template'!$F$234</definedName>
    <definedName name="_vena_LI_SSelectPage_BB1_4bf72179">'Static Rubric Input Template'!$F$52</definedName>
    <definedName name="_vena_LI_SSelectPage_BB1_4bf72179_1">'Static Rubric Input Template'!$F$53</definedName>
    <definedName name="_vena_LI_SSelectPage_BB1_4bf72179_2">'Static Rubric Input Template'!$F$55</definedName>
    <definedName name="_vena_LI_SSelectPage_BB1_4bf72179_3">'Static Rubric Input Template'!$F$54</definedName>
    <definedName name="_vena_LI_SSelectPage_BB1_51d0a18d">'Static Rubric Input Template'!$F$36</definedName>
    <definedName name="_vena_LI_SSelectPage_BB1_51d0a18d_1">'Static Rubric Input Template'!$F$37</definedName>
    <definedName name="_vena_LI_SSelectPage_BB1_51d0a18d_2">'Static Rubric Input Template'!$F$39</definedName>
    <definedName name="_vena_LI_SSelectPage_BB1_51d0a18d_3">'Static Rubric Input Template'!$F$38</definedName>
    <definedName name="_vena_LI_SSelectPage_BB1_5513c898">'Static Rubric Input Template'!#REF!</definedName>
    <definedName name="_vena_LI_SSelectPage_BB1_5513c898_1">'Static Rubric Input Template'!#REF!</definedName>
    <definedName name="_vena_LI_SSelectPage_BB1_5513c898_2">'Static Rubric Input Template'!#REF!</definedName>
    <definedName name="_vena_LI_SSelectPage_BB1_5513c898_3">'Static Rubric Input Template'!#REF!</definedName>
    <definedName name="_vena_LI_SSelectPage_BB1_5add7b73">'Static Rubric Input Template'!$F$157</definedName>
    <definedName name="_vena_LI_SSelectPage_BB1_5b0c16ab">'Static Rubric Input Template'!$F$68</definedName>
    <definedName name="_vena_LI_SSelectPage_BB1_5b0c16ab_1">'Static Rubric Input Template'!$F$69</definedName>
    <definedName name="_vena_LI_SSelectPage_BB1_5b0c16ab_2">'Static Rubric Input Template'!$F$71</definedName>
    <definedName name="_vena_LI_SSelectPage_BB1_5b0c16ab_3">'Static Rubric Input Template'!$F$70</definedName>
    <definedName name="_vena_LI_SSelectPage_BB1_5b9d9a94">'Static Rubric Input Template'!$F$41</definedName>
    <definedName name="_vena_LI_SSelectPage_BB1_5b9d9a94_1">'Static Rubric Input Template'!$F$42</definedName>
    <definedName name="_vena_LI_SSelectPage_BB1_5b9d9a94_2">'Static Rubric Input Template'!$F$44</definedName>
    <definedName name="_vena_LI_SSelectPage_BB1_5b9d9a94_3">'Static Rubric Input Template'!$F$43</definedName>
    <definedName name="_vena_LI_SSelectPage_BB1_5c0665cf">'Static Rubric Input Template'!$F$120</definedName>
    <definedName name="_vena_LI_SSelectPage_BB1_5c0665cf_1">'Static Rubric Input Template'!$F$121</definedName>
    <definedName name="_vena_LI_SSelectPage_BB1_5c0665cf_2">'Static Rubric Input Template'!$F$123</definedName>
    <definedName name="_vena_LI_SSelectPage_BB1_5c0665cf_3">'Static Rubric Input Template'!$F$122</definedName>
    <definedName name="_vena_LI_SSelectPage_BB1_6140c91f">'Static Rubric Input Template'!$F$158</definedName>
    <definedName name="_vena_LI_SSelectPage_BB1_6140c91f_1">'Static Rubric Input Template'!$F$159</definedName>
    <definedName name="_vena_LI_SSelectPage_BB1_6140c91f_2">'Static Rubric Input Template'!$F$161</definedName>
    <definedName name="_vena_LI_SSelectPage_BB1_6140c91f_3">'Static Rubric Input Template'!$F$160</definedName>
    <definedName name="_vena_LI_SSelectPage_BB1_63fbf362">'Static Rubric Input Template'!$F$136</definedName>
    <definedName name="_vena_LI_SSelectPage_BB1_63fbf362_1">'Static Rubric Input Template'!$F$137</definedName>
    <definedName name="_vena_LI_SSelectPage_BB1_63fbf362_2">'Static Rubric Input Template'!$F$139</definedName>
    <definedName name="_vena_LI_SSelectPage_BB1_63fbf362_3">'Static Rubric Input Template'!$F$138</definedName>
    <definedName name="_vena_LI_SSelectPage_BB1_78fa91e1">'Static Rubric Input Template'!$F$126</definedName>
    <definedName name="_vena_LI_SSelectPage_BB1_78fa91e1_1">'Static Rubric Input Template'!$F$127</definedName>
    <definedName name="_vena_LI_SSelectPage_BB1_78fa91e1_2">'Static Rubric Input Template'!$F$129</definedName>
    <definedName name="_vena_LI_SSelectPage_BB1_78fa91e1_3">'Static Rubric Input Template'!$F$128</definedName>
    <definedName name="_vena_LI_SSelectPage_BB1_7c5ad682">'Static Rubric Input Template'!$F$195</definedName>
    <definedName name="_vena_LI_SSelectPage_BB1_7c5ad682_1">'Static Rubric Input Template'!$F$196</definedName>
    <definedName name="_vena_LI_SSelectPage_BB1_7c5ad682_2">'Static Rubric Input Template'!$F$198</definedName>
    <definedName name="_vena_LI_SSelectPage_BB1_7c5ad682_3">'Static Rubric Input Template'!$F$197</definedName>
    <definedName name="_vena_LI_SSelectPage_BB1_83fc9d5">'Static Rubric Input Template'!$F$46</definedName>
    <definedName name="_vena_LI_SSelectPage_BB1_861999f4">'Static Rubric Input Template'!$F$141</definedName>
    <definedName name="_vena_LI_SSelectPage_BB1_9287bfd1">'Static Rubric Input Template'!$F$84</definedName>
    <definedName name="_vena_LI_SSelectPage_BB1_9287bfd1_1">'Static Rubric Input Template'!$F$85</definedName>
    <definedName name="_vena_LI_SSelectPage_BB1_9287bfd1_2">'Static Rubric Input Template'!$F$87</definedName>
    <definedName name="_vena_LI_SSelectPage_BB1_9287bfd1_3">'Static Rubric Input Template'!$F$86</definedName>
    <definedName name="_vena_LI_SSelectPage_BB1_9b5b726d">'Static Rubric Input Template'!#REF!</definedName>
    <definedName name="_vena_LI_SSelectPage_BB1_9b5b726d_1">'Static Rubric Input Template'!#REF!</definedName>
    <definedName name="_vena_LI_SSelectPage_BB1_9b5b726d_2">'Static Rubric Input Template'!#REF!</definedName>
    <definedName name="_vena_LI_SSelectPage_BB1_9b5b726d_3">'Static Rubric Input Template'!#REF!</definedName>
    <definedName name="_vena_LI_SSelectPage_BB1_9deb4343">'Static Rubric Input Template'!$F$62</definedName>
    <definedName name="_vena_LI_SSelectPage_BB1_a25004ae">'Static Rubric Input Template'!$F$152</definedName>
    <definedName name="_vena_LI_SSelectPage_BB1_a25004ae_1">'Static Rubric Input Template'!$F$153</definedName>
    <definedName name="_vena_LI_SSelectPage_BB1_a25004ae_2">'Static Rubric Input Template'!$F$155</definedName>
    <definedName name="_vena_LI_SSelectPage_BB1_a25004ae_3">'Static Rubric Input Template'!$F$154</definedName>
    <definedName name="_vena_LI_SSelectPage_BB1_a2f76c57">'Static Rubric Input Template'!$F$63</definedName>
    <definedName name="_vena_LI_SSelectPage_BB1_a2f76c57_1">'Static Rubric Input Template'!$F$64</definedName>
    <definedName name="_vena_LI_SSelectPage_BB1_a2f76c57_2">'Static Rubric Input Template'!$F$66</definedName>
    <definedName name="_vena_LI_SSelectPage_BB1_a2f76c57_3">'Static Rubric Input Template'!$F$65</definedName>
    <definedName name="_vena_LI_SSelectPage_BB1_a63366da">'Static Rubric Input Template'!$F$168</definedName>
    <definedName name="_vena_LI_SSelectPage_BB1_a63366da_1">'Static Rubric Input Template'!$F$169</definedName>
    <definedName name="_vena_LI_SSelectPage_BB1_a63366da_2">'Static Rubric Input Template'!$F$171</definedName>
    <definedName name="_vena_LI_SSelectPage_BB1_a63366da_3">'Static Rubric Input Template'!$F$170</definedName>
    <definedName name="_vena_LI_SSelectPage_BB1_a7c784b2">'Static Rubric Input Template'!$F$78</definedName>
    <definedName name="_vena_LI_SSelectPage_BB1_abb481d9">'Static Rubric Input Template'!$F$89</definedName>
    <definedName name="_vena_LI_SSelectPage_BB1_abb481d9_1">'Static Rubric Input Template'!$F$90</definedName>
    <definedName name="_vena_LI_SSelectPage_BB1_abb481d9_2">'Static Rubric Input Template'!$F$92</definedName>
    <definedName name="_vena_LI_SSelectPage_BB1_abb481d9_3">'Static Rubric Input Template'!$F$91</definedName>
    <definedName name="_vena_LI_SSelectPage_BB1_ae1dc1c5">'Static Rubric Input Template'!$F$110</definedName>
    <definedName name="_vena_LI_SSelectPage_BB1_ae1dc1c5_1">'Static Rubric Input Template'!$F$111</definedName>
    <definedName name="_vena_LI_SSelectPage_BB1_ae1dc1c5_2">'Static Rubric Input Template'!$F$113</definedName>
    <definedName name="_vena_LI_SSelectPage_BB1_ae1dc1c5_3">'Static Rubric Input Template'!$F$112</definedName>
    <definedName name="_vena_LI_SSelectPage_BB1_b601b6ca">'Static Rubric Input Template'!$F$99</definedName>
    <definedName name="_vena_LI_SSelectPage_BB1_b601b6ca_1">'Static Rubric Input Template'!$F$100</definedName>
    <definedName name="_vena_LI_SSelectPage_BB1_b601b6ca_2">'Static Rubric Input Template'!$F$102</definedName>
    <definedName name="_vena_LI_SSelectPage_BB1_b601b6ca_3">'Static Rubric Input Template'!$F$101</definedName>
    <definedName name="_vena_LI_SSelectPage_BB1_b955c03d">'Static Rubric Input Template'!$F$216</definedName>
    <definedName name="_vena_LI_SSelectPage_BB1_b955c03d_1">'Static Rubric Input Template'!$F$217</definedName>
    <definedName name="_vena_LI_SSelectPage_BB1_b955c03d_2">'Static Rubric Input Template'!$F$219</definedName>
    <definedName name="_vena_LI_SSelectPage_BB1_b955c03d_3">'Static Rubric Input Template'!$F$218</definedName>
    <definedName name="_vena_LI_SSelectPage_BB1_b964f99b">'Static Rubric Input Template'!$F$142</definedName>
    <definedName name="_vena_LI_SSelectPage_BB1_b964f99b_1">'Static Rubric Input Template'!$F$143</definedName>
    <definedName name="_vena_LI_SSelectPage_BB1_b964f99b_2">'Static Rubric Input Template'!$F$145</definedName>
    <definedName name="_vena_LI_SSelectPage_BB1_b964f99b_3">'Static Rubric Input Template'!$F$144</definedName>
    <definedName name="_vena_LI_SSelectPage_BB1_ba4ab960">'Static Rubric Input Template'!$F$26</definedName>
    <definedName name="_vena_LI_SSelectPage_BB1_ba4ab960_1">'Static Rubric Input Template'!$F$27</definedName>
    <definedName name="_vena_LI_SSelectPage_BB1_ba4ab960_2">'Static Rubric Input Template'!$F$29</definedName>
    <definedName name="_vena_LI_SSelectPage_BB1_ba4ab960_3">'Static Rubric Input Template'!$F$28</definedName>
    <definedName name="_vena_LI_SSelectPage_BB1_bd350c3a">'Static Rubric Input Template'!$F$174</definedName>
    <definedName name="_vena_LI_SSelectPage_BB1_bd350c3a_1">'Static Rubric Input Template'!$F$175</definedName>
    <definedName name="_vena_LI_SSelectPage_BB1_bd350c3a_2">'Static Rubric Input Template'!$F$177</definedName>
    <definedName name="_vena_LI_SSelectPage_BB1_bd350c3a_3">'Static Rubric Input Template'!$F$176</definedName>
    <definedName name="_vena_LI_SSelectPage_BB1_c0c655c2">'Static Rubric Input Template'!$F$25</definedName>
    <definedName name="_vena_LI_SSelectPage_BB1_c4e2cfed">'Static Rubric Input Template'!$F$221</definedName>
    <definedName name="_vena_LI_SSelectPage_BB1_c4e2cfed_1">'Static Rubric Input Template'!$F$222</definedName>
    <definedName name="_vena_LI_SSelectPage_BB1_c4e2cfed_2">'Static Rubric Input Template'!$F$224</definedName>
    <definedName name="_vena_LI_SSelectPage_BB1_c4e2cfed_3">'Static Rubric Input Template'!$F$223</definedName>
    <definedName name="_vena_LI_SSelectPage_BB1_cefc64f7">'Static Rubric Input Template'!$F$206</definedName>
    <definedName name="_vena_LI_SSelectPage_BB1_cefc64f7_1">'Static Rubric Input Template'!$F$207</definedName>
    <definedName name="_vena_LI_SSelectPage_BB1_cefc64f7_2">'Static Rubric Input Template'!$F$209</definedName>
    <definedName name="_vena_LI_SSelectPage_BB1_cefc64f7_3">'Static Rubric Input Template'!$F$208</definedName>
    <definedName name="_vena_LI_SSelectPage_BB1_d0814f5a">'Static Rubric Input Template'!#REF!</definedName>
    <definedName name="_vena_LI_SSelectPage_BB1_d0814f5a_1">'Static Rubric Input Template'!#REF!</definedName>
    <definedName name="_vena_LI_SSelectPage_BB1_d0814f5a_2">'Static Rubric Input Template'!#REF!</definedName>
    <definedName name="_vena_LI_SSelectPage_BB1_d0814f5a_3">'Static Rubric Input Template'!#REF!</definedName>
    <definedName name="_vena_LI_SSelectPage_BB1_d46944f7">'Static Rubric Input Template'!$F$226</definedName>
    <definedName name="_vena_LI_SSelectPage_BB1_dcdde882">'Static Rubric Input Template'!$F$179</definedName>
    <definedName name="_vena_LI_SSelectPage_BB1_dcdde882_1">'Static Rubric Input Template'!$F$180</definedName>
    <definedName name="_vena_LI_SSelectPage_BB1_dcdde882_2">'Static Rubric Input Template'!$F$182</definedName>
    <definedName name="_vena_LI_SSelectPage_BB1_dcdde882_3">'Static Rubric Input Template'!$F$181</definedName>
    <definedName name="_vena_LI_SSelectPage_BB1_e2463ba9">'Static Rubric Input Template'!$F$237</definedName>
    <definedName name="_vena_LI_SSelectPage_BB1_e51fbeec">'Static Rubric Input Template'!#REF!</definedName>
    <definedName name="_vena_LI_SSelectPage_BB1_e51fbeec_1">'Static Rubric Input Template'!#REF!</definedName>
    <definedName name="_vena_LI_SSelectPage_BB1_e51fbeec_2">'Static Rubric Input Template'!#REF!</definedName>
    <definedName name="_vena_LI_SSelectPage_BB1_e51fbeec_3">'Static Rubric Input Template'!#REF!</definedName>
    <definedName name="_vena_LI_SSelectPage_BB1_f55095fc">'Static Rubric Input Template'!$F$73</definedName>
    <definedName name="_vena_LI_SSelectPage_BB1_f55095fc_1">'Static Rubric Input Template'!$F$74</definedName>
    <definedName name="_vena_LI_SSelectPage_BB1_f55095fc_2">'Static Rubric Input Template'!$F$76</definedName>
    <definedName name="_vena_LI_SSelectPage_BB1_f55095fc_3">'Static Rubric Input Template'!$F$75</definedName>
    <definedName name="_vena_LI_SSelectPage_BB1_f55b0b9f">'Static Rubric Input Template'!$F$79</definedName>
    <definedName name="_vena_LI_SSelectPage_BB1_f55b0b9f_1">'Static Rubric Input Template'!$F$80</definedName>
    <definedName name="_vena_LI_SSelectPage_BB1_f55b0b9f_2">'Static Rubric Input Template'!$F$82</definedName>
    <definedName name="_vena_LI_SSelectPage_BB1_f55b0b9f_3">'Static Rubric Input Template'!$F$81</definedName>
    <definedName name="_vena_LI_SSelectPage_BB1_f5caca75">'Static Rubric Input Template'!$F$190</definedName>
    <definedName name="_vena_LI_SSelectPage_BB1_f5caca75_1">'Static Rubric Input Template'!$F$191</definedName>
    <definedName name="_vena_LI_SSelectPage_BB1_f5caca75_2">'Static Rubric Input Template'!$F$193</definedName>
    <definedName name="_vena_LI_SSelectPage_BB1_f5caca75_3">'Static Rubric Input Template'!$F$192</definedName>
    <definedName name="_vena_LI_SSelectPage_BB1_f8879829">'Static Rubric Input Template'!$F$131</definedName>
    <definedName name="_vena_LI_SSelectPage_BB1_f8879829_1">'Static Rubric Input Template'!$F$132</definedName>
    <definedName name="_vena_LI_SSelectPage_BB1_f8879829_2">'Static Rubric Input Template'!$F$134</definedName>
    <definedName name="_vena_LI_SSelectPage_BB1_f8879829_3">'Static Rubric Input Template'!$F$133</definedName>
    <definedName name="_vena_LI_SSelectPage_BB1_fb996d78">'Static Rubric Input Template'!$F$189</definedName>
    <definedName name="_vena_LI_SSelectPage_BB1_fbdb26f7">'Static Rubric Input Template'!$F$205</definedName>
    <definedName name="_vena_LIDT_SelectPage_B1">'Static Rubric Input Template'!$A$239</definedName>
    <definedName name="_vena_PO_SelectPage_1_0f11fc820ab645dcaf00eb49835db69b">'Static Rubric Input Template'!$F$9</definedName>
    <definedName name="_vena_PO_SelectPage_2_db0743c2c8a44063b75b70a18acfe5f9">'Static Rubric Input Template'!$F$10</definedName>
    <definedName name="_vena_PO_SelectPage_4_60892c27bd4447e4aa6c2e02140f25ed">'Static Rubric Input Template'!#REF!</definedName>
    <definedName name="_vena_S0_B1_C_7_111319365613518848">#REF!</definedName>
    <definedName name="_vena_S0_B1_R_3_111295407761653760">#REF!</definedName>
    <definedName name="_vena_S0_B1_R_3_111295418218053632">#REF!</definedName>
    <definedName name="_vena_S0_B1_R_3_111295426828959744">#REF!</definedName>
    <definedName name="_vena_S0_B1_R_3_111295438652702720">#REF!</definedName>
    <definedName name="_vena_S0_B1_R_3_111295515857256448">#REF!</definedName>
    <definedName name="_vena_S0_B1_R_3_111295523260203008">#REF!</definedName>
    <definedName name="_vena_S0_B1_R_3_111295534865842176">#REF!</definedName>
    <definedName name="_vena_S0_B1_R_3_111295597230948352">#REF!</definedName>
    <definedName name="_vena_S0_B1_R_3_111295605011382272">#REF!</definedName>
    <definedName name="_vena_S0_B1_R_3_111295615606194176">#REF!</definedName>
    <definedName name="_vena_S0_B1_R_3_111295679154094080">#REF!</definedName>
    <definedName name="_vena_S0_B1_R_3_111295687265878016">#REF!</definedName>
    <definedName name="_vena_S0_B1_R_3_111295693527973888">#REF!</definedName>
    <definedName name="_vena_S0_B1_R_3_111295701052555264">#REF!</definedName>
    <definedName name="_vena_S0_B1_R_3_111295709344694272">#REF!</definedName>
    <definedName name="_vena_S0_B1_R_3_111295721411706880">#REF!</definedName>
    <definedName name="_vena_S0_B1_R_3_111295812000284672">#REF!</definedName>
    <definedName name="_vena_S0_B1_R_3_111295823048081408">#REF!</definedName>
    <definedName name="_vena_S0_B1_R_3_111295836268527616">#REF!</definedName>
    <definedName name="_vena_S0_B1_R_3_111295904266584064">#REF!</definedName>
    <definedName name="_vena_S0_B1_R_3_111295964324823040">#REF!</definedName>
    <definedName name="_vena_S0_B1_R_3_111295981185925120">#REF!</definedName>
    <definedName name="_vena_S0_B1_R_3_111296081639505920">#REF!</definedName>
    <definedName name="_vena_S0_B1_R_3_111296092741828608">#REF!</definedName>
    <definedName name="_vena_S0_B1_R_3_111296113797234688">#REF!</definedName>
    <definedName name="_vena_S0_B1_R_3_111296169241739264">#REF!</definedName>
    <definedName name="_vena_S0_B1_R_3_111296177642930176">#REF!</definedName>
    <definedName name="_vena_S0_B1_R_3_111296187742814208">#REF!</definedName>
    <definedName name="_vena_S0_B1_R_3_111296247276765184">#REF!</definedName>
    <definedName name="_vena_S0_B1_R_3_111296255359188992">#REF!</definedName>
    <definedName name="_vena_S0_B1_R_3_111296262997016576">#REF!</definedName>
    <definedName name="_vena_S0_B1_R_3_111296321637580800">#REF!</definedName>
    <definedName name="_vena_S0_B1_R_3_111296331078959104">#REF!</definedName>
    <definedName name="_vena_S0_B1_R_3_111296350335008768">#REF!</definedName>
    <definedName name="_vena_S0_B1_R_3_111296420782538752">#REF!</definedName>
    <definedName name="_vena_S0_B1_R_3_111296431213772800">#REF!</definedName>
    <definedName name="_vena_S0_B1_R_3_111296440688705536">#REF!</definedName>
    <definedName name="_vena_S0_B1_R_3_111296452164321280">#REF!</definedName>
    <definedName name="_vena_S0_B1_R_3_111296526101512192">#REF!</definedName>
    <definedName name="_vena_S0_B1_R_3_111296543138775040">#REF!</definedName>
    <definedName name="_vena_S0_B1_R_3_111296610499297280">#REF!</definedName>
    <definedName name="_vena_S0_B1_R_3_111296619273781248">#REF!</definedName>
    <definedName name="_vena_S0_B1_R_3_111296631403708416">#REF!</definedName>
    <definedName name="_vena_S0_B1_R_3_111296638391418880">#REF!</definedName>
    <definedName name="_vena_S0_B1_R_3_111296656502423552">#REF!</definedName>
    <definedName name="_vena_S0_P_4_109461926769197056" comment="*">#REF!</definedName>
    <definedName name="_vena_S0_P_5_109461953583382528" comment="*">#REF!</definedName>
    <definedName name="_vena_S0_P_6_110177994768908288" comment="*">#REF!</definedName>
    <definedName name="_vena_S0_P_FV_596f09928dbd4f399e8896e0499fa078" comment="*">#REF!</definedName>
    <definedName name="_vena_S0_P_PVSelectPage_1" comment="*">#REF!</definedName>
    <definedName name="_vena_SelectPage_B1_C_5_109461953583382528">'Static Rubric Input Template'!$S$17</definedName>
    <definedName name="_vena_SelectPage_B1_C_5_109461953583382528_1">'Static Rubric Input Template'!$R$17</definedName>
    <definedName name="_vena_SelectPage_B1_C_5_109461953583382528_2">'Static Rubric Input Template'!$Q$17</definedName>
    <definedName name="_vena_SelectPage_B1_C_5_109461953583382528_3">'Static Rubric Input Template'!$P$17</definedName>
    <definedName name="_vena_SelectPage_B1_C_5_109461953583382528_4">'Static Rubric Input Template'!$G$17</definedName>
    <definedName name="_vena_SelectPage_B1_C_5_109469324405768192">'Static Rubric Input Template'!$T$17</definedName>
    <definedName name="_vena_SelectPage_B1_C_5_109469324405768192_1">'Static Rubric Input Template'!$I$17</definedName>
    <definedName name="_vena_SelectPage_B1_C_5_109469324405768192_2">'Static Rubric Input Template'!$H$17</definedName>
    <definedName name="_vena_SelectPage_B1_C_5_109469345905770496">'Static Rubric Input Template'!$U$17</definedName>
    <definedName name="_vena_SelectPage_B1_C_5_109469345905770496_1">'Static Rubric Input Template'!$K$17</definedName>
    <definedName name="_vena_SelectPage_B1_C_5_109469345905770496_2">'Static Rubric Input Template'!$J$17</definedName>
    <definedName name="_vena_SelectPage_B1_C_5_109469367003119616">'Static Rubric Input Template'!$V$17</definedName>
    <definedName name="_vena_SelectPage_B1_C_5_109469367003119616_1">'Static Rubric Input Template'!$M$17</definedName>
    <definedName name="_vena_SelectPage_B1_C_5_109469367003119616_2">'Static Rubric Input Template'!$L$17</definedName>
    <definedName name="_vena_SelectPage_B1_C_5_109469395650215936">'Static Rubric Input Template'!$W$17</definedName>
    <definedName name="_vena_SelectPage_B1_C_5_109469395650215936_1">'Static Rubric Input Template'!$O$17</definedName>
    <definedName name="_vena_SelectPage_B1_C_5_109469395650215936_2">'Static Rubric Input Template'!$N$17</definedName>
    <definedName name="_vena_SelectPage_B1_C_7_111056008746631168">'Static Rubric Input Template'!$O$18</definedName>
    <definedName name="_vena_SelectPage_B1_C_7_111056008746631168_1">'Static Rubric Input Template'!$M$18</definedName>
    <definedName name="_vena_SelectPage_B1_C_7_111056008746631168_2">'Static Rubric Input Template'!$K$18</definedName>
    <definedName name="_vena_SelectPage_B1_C_7_111056008746631168_3">'Static Rubric Input Template'!$I$18</definedName>
    <definedName name="_vena_SelectPage_B1_C_7_111056179148619776">'Static Rubric Input Template'!$Q$18</definedName>
    <definedName name="_vena_SelectPage_B1_C_7_111056225541816320">'Static Rubric Input Template'!$N$18</definedName>
    <definedName name="_vena_SelectPage_B1_C_7_111056225541816320_1">'Static Rubric Input Template'!$L$18</definedName>
    <definedName name="_vena_SelectPage_B1_C_7_111056225541816320_2">'Static Rubric Input Template'!$J$18</definedName>
    <definedName name="_vena_SelectPage_B1_C_7_111056225541816320_3">'Static Rubric Input Template'!$H$18</definedName>
    <definedName name="_vena_SelectPage_B1_C_7_111319384823431169">'Static Rubric Input Template'!$R$18</definedName>
    <definedName name="_vena_SelectPage_B1_C_7_111319529279455232">'Static Rubric Input Template'!$S$18</definedName>
    <definedName name="_vena_SelectPage_B1_C_7_122429608729116672">'Static Rubric Input Template'!$U$18</definedName>
    <definedName name="_vena_SelectPage_B1_C_7_122429608729116672_1">'Static Rubric Input Template'!$V$18</definedName>
    <definedName name="_vena_SelectPage_B1_C_7_122429608729116672_2">'Static Rubric Input Template'!$W$18</definedName>
    <definedName name="_vena_SelectPage_B1_C_7_122429608729116672_3">'Static Rubric Input Template'!$T$18</definedName>
    <definedName name="_vena_SelectPage_B1_C_7_155100877852770304">'Static Rubric Input Template'!$G$18</definedName>
    <definedName name="_vena_SelectPage_B1_C_7_157989603184607232">'Static Rubric Input Template'!$P$18</definedName>
    <definedName name="_vena_SelectPage_B1_R_3_111294463871287296">'Static Rubric Input Template'!$F$25</definedName>
    <definedName name="_vena_SelectPage_B1_R_3_111294468828954624">'Static Rubric Input Template'!$F$46</definedName>
    <definedName name="_vena_SelectPage_B1_R_3_111294473040035840">'Static Rubric Input Template'!$F$62</definedName>
    <definedName name="_vena_SelectPage_B1_R_3_111294476789743616">'Static Rubric Input Template'!$F$78</definedName>
    <definedName name="_vena_SelectPage_B1_R_3_111294485404844032">'Static Rubric Input Template'!$F$109</definedName>
    <definedName name="_vena_SelectPage_B1_R_3_111294490534477824">'Static Rubric Input Template'!$F$125</definedName>
    <definedName name="_vena_SelectPage_B1_R_3_111294495160795136">'Static Rubric Input Template'!$F$141</definedName>
    <definedName name="_vena_SelectPage_B1_R_3_111294499866804224">'Static Rubric Input Template'!$F$157</definedName>
    <definedName name="_vena_SelectPage_B1_R_3_111294504329543680">'Static Rubric Input Template'!$F$173</definedName>
    <definedName name="_vena_SelectPage_B1_R_3_111294510692302848">'Static Rubric Input Template'!$F$189</definedName>
    <definedName name="_vena_SelectPage_B1_R_3_111294517667430400">'Static Rubric Input Template'!$F$205</definedName>
    <definedName name="_vena_SelectPage_B1_R_3_111294522197278720">'Static Rubric Input Template'!$F$226</definedName>
    <definedName name="_vena_SelectPage_B1_R_3_111294535652605952">'Static Rubric Input Template'!$F$237</definedName>
    <definedName name="_vena_SelectPage_B1_R_3_111295407761653760">'Static Rubric Input Template'!$F$26</definedName>
    <definedName name="_vena_SelectPage_B1_R_3_111295418218053632">'Static Rubric Input Template'!$F$31</definedName>
    <definedName name="_vena_SelectPage_B1_R_3_111295426828959744">'Static Rubric Input Template'!$F$36</definedName>
    <definedName name="_vena_SelectPage_B1_R_3_111295438652702720">'Static Rubric Input Template'!$F$41</definedName>
    <definedName name="_vena_SelectPage_B1_R_3_111295515857256448">'Static Rubric Input Template'!$F$47</definedName>
    <definedName name="_vena_SelectPage_B1_R_3_111295523260203008">'Static Rubric Input Template'!$F$52</definedName>
    <definedName name="_vena_SelectPage_B1_R_3_111295534865842176">'Static Rubric Input Template'!$F$57</definedName>
    <definedName name="_vena_SelectPage_B1_R_3_111295597230948352">'Static Rubric Input Template'!$F$63</definedName>
    <definedName name="_vena_SelectPage_B1_R_3_111295605011382272">'Static Rubric Input Template'!$F$68</definedName>
    <definedName name="_vena_SelectPage_B1_R_3_111295615606194176">'Static Rubric Input Template'!$F$73</definedName>
    <definedName name="_vena_SelectPage_B1_R_3_111295679154094080">'Static Rubric Input Template'!$F$79</definedName>
    <definedName name="_vena_SelectPage_B1_R_3_111295687265878016">'Static Rubric Input Template'!$F$84</definedName>
    <definedName name="_vena_SelectPage_B1_R_3_111295693527973888">'Static Rubric Input Template'!$F$89</definedName>
    <definedName name="_vena_SelectPage_B1_R_3_111295701052555264">'Static Rubric Input Template'!$F$94</definedName>
    <definedName name="_vena_SelectPage_B1_R_3_111295709344694272">'Static Rubric Input Template'!$F$99</definedName>
    <definedName name="_vena_SelectPage_B1_R_3_111295721411706880">'Static Rubric Input Template'!$F$104</definedName>
    <definedName name="_vena_SelectPage_B1_R_3_111295812000284672">'Static Rubric Input Template'!$F$110</definedName>
    <definedName name="_vena_SelectPage_B1_R_3_111295823048081408">'Static Rubric Input Template'!$F$115</definedName>
    <definedName name="_vena_SelectPage_B1_R_3_111295836268527616">'Static Rubric Input Template'!$F$120</definedName>
    <definedName name="_vena_SelectPage_B1_R_3_111295904266584064">'Static Rubric Input Template'!$F$126</definedName>
    <definedName name="_vena_SelectPage_B1_R_3_111295964324823040">'Static Rubric Input Template'!$F$131</definedName>
    <definedName name="_vena_SelectPage_B1_R_3_111295981185925120">'Static Rubric Input Template'!$F$136</definedName>
    <definedName name="_vena_SelectPage_B1_R_3_111296081639505920">'Static Rubric Input Template'!$F$142</definedName>
    <definedName name="_vena_SelectPage_B1_R_3_111296092741828608">'Static Rubric Input Template'!$F$147</definedName>
    <definedName name="_vena_SelectPage_B1_R_3_111296113797234688">'Static Rubric Input Template'!$F$152</definedName>
    <definedName name="_vena_SelectPage_B1_R_3_111296169241739264">'Static Rubric Input Template'!$F$158</definedName>
    <definedName name="_vena_SelectPage_B1_R_3_111296177642930176">'Static Rubric Input Template'!$F$163</definedName>
    <definedName name="_vena_SelectPage_B1_R_3_111296187742814208">'Static Rubric Input Template'!$F$168</definedName>
    <definedName name="_vena_SelectPage_B1_R_3_111296247276765184">'Static Rubric Input Template'!$F$174</definedName>
    <definedName name="_vena_SelectPage_B1_R_3_111296255359188992">'Static Rubric Input Template'!$F$179</definedName>
    <definedName name="_vena_SelectPage_B1_R_3_111296262997016576">'Static Rubric Input Template'!$F$184</definedName>
    <definedName name="_vena_SelectPage_B1_R_3_111296321637580800">'Static Rubric Input Template'!$F$190</definedName>
    <definedName name="_vena_SelectPage_B1_R_3_111296331078959104">'Static Rubric Input Template'!$F$195</definedName>
    <definedName name="_vena_SelectPage_B1_R_3_111296350335008768">'Static Rubric Input Template'!$F$200</definedName>
    <definedName name="_vena_SelectPage_B1_R_3_111296420782538752">'Static Rubric Input Template'!$F$206</definedName>
    <definedName name="_vena_SelectPage_B1_R_3_111296431213772800">'Static Rubric Input Template'!$F$211</definedName>
    <definedName name="_vena_SelectPage_B1_R_3_111296440688705536">'Static Rubric Input Template'!$F$216</definedName>
    <definedName name="_vena_SelectPage_B1_R_3_111296452164321280">'Static Rubric Input Template'!$F$221</definedName>
    <definedName name="_vena_SelectPage_B1_R_3_111296526101512192">'Static Rubric Input Template'!$F$227</definedName>
    <definedName name="_vena_SelectPage_B1_R_3_111296543138775040">'Static Rubric Input Template'!$F$232</definedName>
    <definedName name="_vena_SelectPage_B1_R_3_111296610499297280">'Static Rubric Input Template'!#REF!</definedName>
    <definedName name="_vena_SelectPage_B1_R_3_111296619273781248">'Static Rubric Input Template'!#REF!</definedName>
    <definedName name="_vena_SelectPage_B1_R_3_111296631403708416">'Static Rubric Input Template'!#REF!</definedName>
    <definedName name="_vena_SelectPage_B1_R_3_111296638391418880">'Static Rubric Input Template'!#REF!</definedName>
    <definedName name="_vena_SelectPage_B1_R_3_111296656502423552">'Static Rubric Input Template'!#REF!</definedName>
    <definedName name="_vena_SelectPage_B1_R_3_111591578862354432">'Static Rubric Input Template'!$F$24</definedName>
    <definedName name="_vena_SelectPage_P_1_117150355007078401">'Static Rubric Input Template'!$F$9</definedName>
    <definedName name="_vena_SelectPage_P_1_117150355028049921">'Static Rubric Input Template'!$F$9</definedName>
    <definedName name="_vena_SelectPage_P_1_117150355049021442">'Static Rubric Input Template'!$F$9</definedName>
    <definedName name="_vena_SelectPage_P_1_117150355074187265">'Static Rubric Input Template'!$F$9</definedName>
    <definedName name="_vena_SelectPage_P_1_117150355078381569">'Static Rubric Input Template'!$F$9</definedName>
    <definedName name="_vena_SelectPage_P_1_117150355086770177">'Static Rubric Input Template'!$F$9</definedName>
    <definedName name="_vena_SelectPage_P_1_117150355090964481">'Static Rubric Input Template'!$F$9</definedName>
    <definedName name="_vena_SelectPage_P_1_117150355095158786">'Static Rubric Input Template'!$F$9</definedName>
    <definedName name="_vena_SelectPage_P_1_117150355103547393">'Static Rubric Input Template'!$F$9</definedName>
    <definedName name="_vena_SelectPage_P_1_117150355107741697">'Static Rubric Input Template'!$F$9</definedName>
    <definedName name="_vena_SelectPage_P_1_117150355116130305">'Static Rubric Input Template'!$F$9</definedName>
    <definedName name="_vena_SelectPage_P_1_117150355120324609">'Static Rubric Input Template'!$F$9</definedName>
    <definedName name="_vena_SelectPage_P_1_117150355132907521">'Static Rubric Input Template'!$F$9</definedName>
    <definedName name="_vena_SelectPage_P_1_117150355137101825">'Static Rubric Input Template'!$F$9</definedName>
    <definedName name="_vena_SelectPage_P_1_117150355200016385">'Static Rubric Input Template'!$F$9</definedName>
    <definedName name="_vena_SelectPage_P_1_117150355208404993">'Static Rubric Input Template'!$F$9</definedName>
    <definedName name="_vena_SelectPage_P_1_117150355233570817">'Static Rubric Input Template'!$F$9</definedName>
    <definedName name="_vena_SelectPage_P_1_117150355250348033">'Static Rubric Input Template'!$F$9</definedName>
    <definedName name="_vena_SelectPage_P_1_117150355271319553">'Static Rubric Input Template'!$F$9</definedName>
    <definedName name="_vena_SelectPage_P_1_117150355296485377">'Static Rubric Input Template'!$F$9</definedName>
    <definedName name="_vena_SelectPage_P_1_117150355330039809">'Static Rubric Input Template'!$F$9</definedName>
    <definedName name="_vena_SelectPage_P_1_117150355351011329">'Static Rubric Input Template'!$F$9</definedName>
    <definedName name="_vena_SelectPage_P_1_117150355371982849">'Static Rubric Input Template'!$F$9</definedName>
    <definedName name="_vena_SelectPage_P_1_117150355397148673">'Static Rubric Input Template'!$F$9</definedName>
    <definedName name="_vena_SelectPage_P_1_117150355418120193">'Static Rubric Input Template'!$F$9</definedName>
    <definedName name="_vena_SelectPage_P_1_117150355451674627">'Static Rubric Input Template'!$F$9</definedName>
    <definedName name="_vena_SelectPage_P_1_117150355485229057">'Static Rubric Input Template'!$F$9</definedName>
    <definedName name="_vena_SelectPage_P_1_117150355510394881">'Static Rubric Input Template'!$F$9</definedName>
    <definedName name="_vena_SelectPage_P_1_117150355535560705">'Static Rubric Input Template'!$F$9</definedName>
    <definedName name="_vena_SelectPage_P_1_117150355556532225">'Static Rubric Input Template'!$F$9</definedName>
    <definedName name="_vena_SelectPage_P_1_117150355581698049">'Static Rubric Input Template'!$F$9</definedName>
    <definedName name="_vena_SelectPage_P_1_117150355602669569">'Static Rubric Input Template'!$F$9</definedName>
    <definedName name="_vena_SelectPage_P_1_117150355623641089">'Static Rubric Input Template'!$F$9</definedName>
    <definedName name="_vena_SelectPage_P_1_117150355644612609">'Static Rubric Input Template'!$F$9</definedName>
    <definedName name="_vena_SelectPage_P_1_117150355665584129">'Static Rubric Input Template'!$F$9</definedName>
    <definedName name="_vena_SelectPage_P_1_117150355669778433">'Static Rubric Input Template'!$F$9</definedName>
    <definedName name="_vena_SelectPage_P_1_117150355690749953">'Static Rubric Input Template'!$F$9</definedName>
    <definedName name="_vena_SelectPage_P_1_117150355741081601">'Static Rubric Input Template'!$F$9</definedName>
    <definedName name="_vena_SelectPage_P_1_117150355774636033">'Static Rubric Input Template'!$F$9</definedName>
    <definedName name="_vena_SelectPage_P_1_117150355812384768">'Static Rubric Input Template'!$F$9</definedName>
    <definedName name="_vena_SelectPage_P_1_117150355845939202">'Static Rubric Input Template'!$F$9</definedName>
    <definedName name="_vena_SelectPage_P_1_117150355879493633">'Static Rubric Input Template'!$F$9</definedName>
    <definedName name="_vena_SelectPage_P_1_117150355913048065">'Static Rubric Input Template'!$F$9</definedName>
    <definedName name="_vena_SelectPage_P_1_117150355938213889">'Static Rubric Input Template'!$F$9</definedName>
    <definedName name="_vena_SelectPage_P_1_117150355971768321">'Static Rubric Input Template'!$F$9</definedName>
    <definedName name="_vena_SelectPage_P_1_117150355992739841">'Static Rubric Input Template'!$F$9</definedName>
    <definedName name="_vena_SelectPage_P_1_117150356072431619">'Static Rubric Input Template'!$F$9</definedName>
    <definedName name="_vena_SelectPage_P_1_117150356097597441">'Static Rubric Input Template'!$F$9</definedName>
    <definedName name="_vena_SelectPage_P_1_117150356185677825">'Static Rubric Input Template'!$F$9</definedName>
    <definedName name="_vena_SelectPage_P_1_117150356206649345">'Static Rubric Input Template'!$F$9</definedName>
    <definedName name="_vena_SelectPage_P_1_117150356244398081">'Static Rubric Input Template'!$F$9</definedName>
    <definedName name="_vena_SelectPage_P_1_117150356265369601">'Static Rubric Input Template'!$F$9</definedName>
    <definedName name="_vena_SelectPage_P_1_117150356282146817">'Static Rubric Input Template'!$F$9</definedName>
    <definedName name="_vena_SelectPage_P_1_117150356298924033">'Static Rubric Input Template'!$F$9</definedName>
    <definedName name="_vena_SelectPage_P_1_117150356315701250">'Static Rubric Input Template'!$F$9</definedName>
    <definedName name="_vena_SelectPage_P_1_117150356324089857">'Static Rubric Input Template'!$F$9</definedName>
    <definedName name="_vena_SelectPage_P_1_117150356340867073">'Static Rubric Input Template'!$F$9</definedName>
    <definedName name="_vena_SelectPage_P_1_117150356357644289">'Static Rubric Input Template'!$F$9</definedName>
    <definedName name="_vena_SelectPage_P_1_117150356374421505">'Static Rubric Input Template'!$F$9</definedName>
    <definedName name="_vena_SelectPage_P_1_117150356391198721">'Static Rubric Input Template'!$F$9</definedName>
    <definedName name="_vena_SelectPage_P_1_117150356407975938">'Static Rubric Input Template'!$F$9</definedName>
    <definedName name="_vena_SelectPage_P_1_117150356424753155">'Static Rubric Input Template'!$F$9</definedName>
    <definedName name="_vena_SelectPage_P_1_117150356445724673">'Static Rubric Input Template'!$F$9</definedName>
    <definedName name="_vena_SelectPage_P_1_117150356462501889">'Static Rubric Input Template'!$F$9</definedName>
    <definedName name="_vena_SelectPage_P_1_117150356479279105">'Static Rubric Input Template'!$F$9</definedName>
    <definedName name="_vena_SelectPage_P_1_117150356605108225">'Static Rubric Input Template'!$F$9</definedName>
    <definedName name="_vena_SelectPage_P_1_117150356621885441">'Static Rubric Input Template'!$F$9</definedName>
    <definedName name="_vena_SelectPage_P_1_117150356638662657">'Static Rubric Input Template'!$F$9</definedName>
    <definedName name="_vena_SelectPage_P_1_117150356659634177">'Static Rubric Input Template'!$F$9</definedName>
    <definedName name="_vena_SelectPage_P_1_117150356672217089">'Static Rubric Input Template'!$F$9</definedName>
    <definedName name="_vena_SelectPage_P_1_117150356697382913">'Static Rubric Input Template'!$F$9</definedName>
    <definedName name="_vena_SelectPage_P_1_117150356718354433">'Static Rubric Input Template'!$F$9</definedName>
    <definedName name="_vena_SelectPage_P_1_117150356764491777">'Static Rubric Input Template'!$F$9</definedName>
    <definedName name="_vena_SelectPage_P_1_117150356785463297">'Static Rubric Input Template'!$F$9</definedName>
    <definedName name="_vena_SelectPage_P_1_117150356819017729">'Static Rubric Input Template'!$F$9</definedName>
    <definedName name="_vena_SelectPage_P_1_117150356835794945">'Static Rubric Input Template'!$F$9</definedName>
    <definedName name="_vena_SelectPage_P_1_117150356860960769">'Static Rubric Input Template'!$F$9</definedName>
    <definedName name="_vena_SelectPage_P_1_117150356898709505">'Static Rubric Input Template'!$F$9</definedName>
    <definedName name="_vena_SelectPage_P_1_117150356986789889">'Static Rubric Input Template'!$F$9</definedName>
    <definedName name="_vena_SelectPage_P_1_117150357011955713">'Static Rubric Input Template'!$F$9</definedName>
    <definedName name="_vena_SelectPage_P_1_117150357032927233">'Static Rubric Input Template'!$F$9</definedName>
    <definedName name="_vena_SelectPage_P_1_117150357053898753">'Static Rubric Input Template'!$F$9</definedName>
    <definedName name="_vena_SelectPage_P_1_117150357074870273">'Static Rubric Input Template'!$F$9</definedName>
    <definedName name="_vena_SelectPage_P_1_117150357095841793">'Static Rubric Input Template'!$F$9</definedName>
    <definedName name="_vena_SelectPage_P_1_117150357125201921">'Static Rubric Input Template'!$F$9</definedName>
    <definedName name="_vena_SelectPage_P_1_117150357167144961">'Static Rubric Input Template'!$F$9</definedName>
    <definedName name="_vena_SelectPage_P_1_117150357200699393">'Static Rubric Input Template'!$F$9</definedName>
    <definedName name="_vena_SelectPage_P_1_117150357238448129">'Static Rubric Input Template'!$F$9</definedName>
    <definedName name="_vena_SelectPage_P_1_117150357272002561">'Static Rubric Input Template'!$F$9</definedName>
    <definedName name="_vena_SelectPage_P_1_117150357309751297">'Static Rubric Input Template'!$F$9</definedName>
    <definedName name="_vena_SelectPage_P_1_117150357343305729">'Static Rubric Input Template'!$F$9</definedName>
    <definedName name="_vena_SelectPage_P_1_117150357381054465">'Static Rubric Input Template'!$F$9</definedName>
    <definedName name="_vena_SelectPage_P_1_117150357414608897">'Static Rubric Input Template'!$F$9</definedName>
    <definedName name="_vena_SelectPage_P_1_117150357473329153">'Static Rubric Input Template'!$F$9</definedName>
    <definedName name="_vena_SelectPage_P_1_117150357511077888">'Static Rubric Input Template'!$F$9</definedName>
    <definedName name="_vena_SelectPage_P_1_117150357544632321">'Static Rubric Input Template'!$F$9</definedName>
    <definedName name="_vena_SelectPage_P_1_117150357582381057">'Static Rubric Input Template'!$F$9</definedName>
    <definedName name="_vena_SelectPage_P_1_117150357620129793">'Static Rubric Input Template'!$F$9</definedName>
    <definedName name="_vena_SelectPage_P_1_117150357670461441">'Static Rubric Input Template'!$F$9</definedName>
    <definedName name="_vena_SelectPage_P_1_117150357704015873">'Static Rubric Input Template'!$F$9</definedName>
    <definedName name="_vena_SelectPage_P_1_117150357737570307">'Static Rubric Input Template'!$F$9</definedName>
    <definedName name="_vena_SelectPage_P_1_117150357771124737">'Static Rubric Input Template'!$F$9</definedName>
    <definedName name="_vena_SelectPage_P_1_117150357804679168">'Static Rubric Input Template'!$F$9</definedName>
    <definedName name="_vena_SelectPage_P_1_117150357838233601">'Static Rubric Input Template'!$F$9</definedName>
    <definedName name="_vena_SelectPage_P_1_117150357871788033">'Static Rubric Input Template'!$F$9</definedName>
    <definedName name="_vena_SelectPage_P_1_117150357901148161">'Static Rubric Input Template'!$F$9</definedName>
    <definedName name="_vena_SelectPage_P_1_117150357913731073">'Static Rubric Input Template'!$F$9</definedName>
    <definedName name="_vena_SelectPage_P_1_117150357947285505">'Static Rubric Input Template'!$F$9</definedName>
    <definedName name="_vena_SelectPage_P_1_117150357976645633">'Static Rubric Input Template'!$F$9</definedName>
    <definedName name="_vena_SelectPage_P_1_117150358031171585">'Static Rubric Input Template'!$F$9</definedName>
    <definedName name="_vena_SelectPage_P_1_117150358039560193">'Static Rubric Input Template'!$F$9</definedName>
    <definedName name="_vena_SelectPage_P_1_117150358098280449">'Static Rubric Input Template'!$F$9</definedName>
    <definedName name="_vena_SelectPage_P_1_117150358140223489">'Static Rubric Input Template'!$F$9</definedName>
    <definedName name="_vena_SelectPage_P_1_117150358182166529">'Static Rubric Input Template'!$F$9</definedName>
    <definedName name="_vena_SelectPage_P_1_117150358219915267">'Static Rubric Input Template'!$F$9</definedName>
    <definedName name="_vena_SelectPage_P_1_117150358257664001">'Static Rubric Input Template'!$F$9</definedName>
    <definedName name="_vena_SelectPage_P_1_117150358295412737">'Static Rubric Input Template'!$F$9</definedName>
    <definedName name="_vena_SelectPage_P_1_117150358299607041">'Static Rubric Input Template'!$F$9</definedName>
    <definedName name="_vena_SelectPage_P_1_117150358307995648">'Static Rubric Input Template'!$F$9</definedName>
    <definedName name="_vena_SelectPage_P_1_117150358345744385">'Static Rubric Input Template'!$F$9</definedName>
    <definedName name="_vena_SelectPage_P_1_117150358383493121">'Static Rubric Input Template'!$F$9</definedName>
    <definedName name="_vena_SelectPage_P_1_117150358429630465">'Static Rubric Input Template'!$F$9</definedName>
    <definedName name="_vena_SelectPage_P_1_117150358517710849">'Static Rubric Input Template'!$F$9</definedName>
    <definedName name="_vena_SelectPage_P_1_117150358551265281">'Static Rubric Input Template'!$F$9</definedName>
    <definedName name="_vena_SelectPage_P_1_117150358584819715">'Static Rubric Input Template'!$F$9</definedName>
    <definedName name="_vena_SelectPage_P_1_117150358639345665">'Static Rubric Input Template'!$F$9</definedName>
    <definedName name="_vena_SelectPage_P_1_117150358647734273">'Static Rubric Input Template'!$F$9</definedName>
    <definedName name="_vena_SelectPage_P_1_117150358723231745">'Static Rubric Input Template'!$F$9</definedName>
    <definedName name="_vena_SelectPage_P_1_117150358760980482">'Static Rubric Input Template'!$F$9</definedName>
    <definedName name="_vena_SelectPage_P_1_117150358769369089">'Static Rubric Input Template'!$F$9</definedName>
    <definedName name="_vena_SelectPage_P_1_117150358798729217">'Static Rubric Input Template'!$F$9</definedName>
    <definedName name="_vena_SelectPage_P_1_117150358807117825">'Static Rubric Input Template'!$F$9</definedName>
    <definedName name="_vena_SelectPage_P_1_117150358857449473">'Static Rubric Input Template'!$F$9</definedName>
    <definedName name="_vena_SelectPage_P_1_117150358937141249">'Static Rubric Input Template'!$F$9</definedName>
    <definedName name="_vena_SelectPage_P_1_117150358974889985">'Static Rubric Input Template'!$F$9</definedName>
    <definedName name="_vena_SelectPage_P_1_117150359008444417">'Static Rubric Input Template'!$F$9</definedName>
    <definedName name="_vena_SelectPage_P_1_117150359025221633">'Static Rubric Input Template'!$F$9</definedName>
    <definedName name="_vena_SelectPage_P_1_117150359071358977">'Static Rubric Input Template'!$F$9</definedName>
    <definedName name="_vena_SelectPage_P_1_117150359125884929">'Static Rubric Input Template'!$F$9</definedName>
    <definedName name="_vena_SelectPage_P_1_117150359159439361">'Static Rubric Input Template'!$F$9</definedName>
    <definedName name="_vena_SelectPage_P_1_117150359205576706">'Static Rubric Input Template'!$F$9</definedName>
    <definedName name="_vena_SelectPage_P_1_117150359255908353">'Static Rubric Input Template'!$F$9</definedName>
    <definedName name="_vena_SelectPage_P_1_117150359264296961">'Static Rubric Input Template'!$F$9</definedName>
    <definedName name="_vena_SelectPage_P_1_117150359314628609">'Static Rubric Input Template'!$F$9</definedName>
    <definedName name="_vena_SelectPage_P_1_117150359335600129">'Static Rubric Input Template'!$F$9</definedName>
    <definedName name="_vena_SelectPage_P_1_117150359385931777">'Static Rubric Input Template'!$F$9</definedName>
    <definedName name="_vena_SelectPage_P_1_117150359402708993">'Static Rubric Input Template'!$F$9</definedName>
    <definedName name="_vena_SelectPage_P_1_117150359423680513">'Static Rubric Input Template'!$F$9</definedName>
    <definedName name="_vena_SelectPage_P_1_117150359440457729">'Static Rubric Input Template'!$F$9</definedName>
    <definedName name="_vena_SelectPage_P_1_117150359457234945">'Static Rubric Input Template'!$F$9</definedName>
    <definedName name="_vena_SelectPage_P_1_117150359474012161">'Static Rubric Input Template'!$F$9</definedName>
    <definedName name="_vena_SelectPage_P_1_117150359490789377">'Static Rubric Input Template'!$F$9</definedName>
    <definedName name="_vena_SelectPage_P_1_117150359511760897">'Static Rubric Input Template'!$F$9</definedName>
    <definedName name="_vena_SelectPage_P_1_117150359545315329">'Static Rubric Input Template'!$F$9</definedName>
    <definedName name="_vena_SelectPage_P_1_117150359562092546">'Static Rubric Input Template'!$F$9</definedName>
    <definedName name="_vena_SelectPage_P_1_117150359583064065">'Static Rubric Input Template'!$F$9</definedName>
    <definedName name="_vena_SelectPage_P_1_117150359599841281">'Static Rubric Input Template'!$F$9</definedName>
    <definedName name="_vena_SelectPage_P_1_117150359645978625">'Static Rubric Input Template'!$F$9</definedName>
    <definedName name="_vena_SelectPage_P_1_117150359700504577">'Static Rubric Input Template'!$F$9</definedName>
    <definedName name="_vena_SelectPage_P_1_117150359717281793">'Static Rubric Input Template'!$F$9</definedName>
    <definedName name="_vena_SelectPage_P_1_117150359734059009">'Static Rubric Input Template'!$F$9</definedName>
    <definedName name="_vena_SelectPage_P_1_117150359755030528">'Static Rubric Input Template'!$F$9</definedName>
    <definedName name="_vena_SelectPage_P_1_117150359776002049">'Static Rubric Input Template'!$F$9</definedName>
    <definedName name="_vena_SelectPage_P_1_117150359813750785">'Static Rubric Input Template'!$F$9</definedName>
    <definedName name="_vena_SelectPage_P_1_117150359834722305">'Static Rubric Input Template'!$F$9</definedName>
    <definedName name="_vena_SelectPage_P_1_117150359851499523">'Static Rubric Input Template'!$F$9</definedName>
    <definedName name="_vena_SelectPage_P_1_117150359876665345">'Static Rubric Input Template'!$F$9</definedName>
    <definedName name="_vena_SelectPage_P_1_117150359897636865">'Static Rubric Input Template'!$F$9</definedName>
    <definedName name="_vena_SelectPage_P_1_117150359914414081">'Static Rubric Input Template'!$F$9</definedName>
    <definedName name="_vena_SelectPage_P_1_117150359931191297">'Static Rubric Input Template'!$F$9</definedName>
    <definedName name="_vena_SelectPage_P_1_117150359947968513">'Static Rubric Input Template'!$F$9</definedName>
    <definedName name="_vena_SelectPage_P_1_117150359977328641">'Static Rubric Input Template'!$F$9</definedName>
    <definedName name="_vena_SelectPage_P_1_117150359985717249">'Static Rubric Input Template'!$F$9</definedName>
    <definedName name="_vena_SelectPage_P_1_117150359989911553">'Static Rubric Input Template'!$F$9</definedName>
    <definedName name="_vena_SelectPage_P_1_117150359994105857">'Static Rubric Input Template'!$F$9</definedName>
    <definedName name="_vena_SelectPage_P_1_117150360002494465">'Static Rubric Input Template'!$F$9</definedName>
    <definedName name="_vena_SelectPage_P_1_117150360132517889">'Static Rubric Input Template'!$F$9</definedName>
    <definedName name="_vena_SelectPage_P_1_117150360145100801">'Static Rubric Input Template'!$F$9</definedName>
    <definedName name="_vena_SelectPage_P_1_117150360157683713">'Static Rubric Input Template'!$F$9</definedName>
    <definedName name="_vena_SelectPage_P_1_117150360191238145">'Static Rubric Input Template'!$F$9</definedName>
    <definedName name="_vena_SelectPage_P_1_117150360249958401">'Static Rubric Input Template'!$F$9</definedName>
    <definedName name="_vena_SelectPage_P_1_117150360279318529">'Static Rubric Input Template'!$F$9</definedName>
    <definedName name="_vena_SelectPage_P_1_117150360287707137">'Static Rubric Input Template'!$F$9</definedName>
    <definedName name="_vena_SelectPage_P_1_117150360333844481">'Static Rubric Input Template'!$F$9</definedName>
    <definedName name="_vena_SelectPage_P_1_117150360342233089">'Static Rubric Input Template'!$F$9</definedName>
    <definedName name="_vena_SelectPage_P_1_117150360421924865">'Static Rubric Input Template'!$F$9</definedName>
    <definedName name="_vena_SelectPage_P_1_117150360438702081">'Static Rubric Input Template'!$F$9</definedName>
    <definedName name="_vena_SelectPage_P_1_117150360468062209">'Static Rubric Input Template'!$F$9</definedName>
    <definedName name="_vena_SelectPage_P_1_117150360526782465">'Static Rubric Input Template'!$F$9</definedName>
    <definedName name="_vena_SelectPage_P_1_117150360564531201">'Static Rubric Input Template'!$F$9</definedName>
    <definedName name="_vena_SelectPage_P_1_117150360598085633">'Static Rubric Input Template'!$F$9</definedName>
    <definedName name="_vena_SelectPage_P_1_117150360614862850">'Static Rubric Input Template'!$F$9</definedName>
    <definedName name="_vena_SelectPage_P_1_117150360648417281">'Static Rubric Input Template'!$F$9</definedName>
    <definedName name="_vena_SelectPage_P_1_117150360673583105">'Static Rubric Input Template'!$F$9</definedName>
    <definedName name="_vena_SelectPage_P_1_117150360707137537">'Static Rubric Input Template'!$F$9</definedName>
    <definedName name="_vena_SelectPage_P_1_117150360791023617">'Static Rubric Input Template'!$F$9</definedName>
    <definedName name="_vena_SelectPage_P_1_117150360883298305">'Static Rubric Input Template'!$F$9</definedName>
    <definedName name="_vena_SelectPage_P_1_117150360954601473">'Static Rubric Input Template'!$F$9</definedName>
    <definedName name="_vena_SelectPage_P_1_117150362057703425">'Static Rubric Input Template'!$F$9</definedName>
    <definedName name="_vena_SelectPage_P_1_117150362129006593">'Static Rubric Input Template'!$F$9</definedName>
    <definedName name="_vena_SelectPage_P_1_117150362175143937">'Static Rubric Input Template'!$F$9</definedName>
    <definedName name="_vena_SelectPage_P_1_117150362246447105">'Static Rubric Input Template'!$F$9</definedName>
    <definedName name="_vena_SelectPage_P_1_117150362313555969">'Static Rubric Input Template'!$F$9</definedName>
    <definedName name="_vena_SelectPage_P_1_117150362334527489">'Static Rubric Input Template'!$F$9</definedName>
    <definedName name="_vena_SelectPage_P_1_117150362355499009">'Static Rubric Input Template'!$F$9</definedName>
    <definedName name="_vena_SelectPage_P_1_117150362376470529">'Static Rubric Input Template'!$F$9</definedName>
    <definedName name="_vena_SelectPage_P_1_117150362397442049">'Static Rubric Input Template'!$F$9</definedName>
    <definedName name="_vena_SelectPage_P_1_117150362422607873">'Static Rubric Input Template'!$F$9</definedName>
    <definedName name="_vena_SelectPage_P_1_117150362439385089">'Static Rubric Input Template'!$F$9</definedName>
    <definedName name="_vena_SelectPage_P_1_117150362456162305">'Static Rubric Input Template'!$F$9</definedName>
    <definedName name="_vena_SelectPage_P_1_117150362472939521">'Static Rubric Input Template'!$F$9</definedName>
    <definedName name="_vena_SelectPage_P_1_117150362527465473">'Static Rubric Input Template'!$F$9</definedName>
    <definedName name="_vena_SelectPage_P_1_117150362540048385">'Static Rubric Input Template'!$F$9</definedName>
    <definedName name="_vena_SelectPage_P_1_117150362548436993">'Static Rubric Input Template'!$F$9</definedName>
    <definedName name="_vena_SelectPage_P_1_117150362556825601">'Static Rubric Input Template'!$F$9</definedName>
    <definedName name="_vena_SelectPage_P_1_117150362561019905">'Static Rubric Input Template'!$F$9</definedName>
    <definedName name="_vena_SelectPage_P_1_117150362569408513">'Static Rubric Input Template'!$F$9</definedName>
    <definedName name="_vena_SelectPage_P_1_117150362716209153">'Static Rubric Input Template'!$F$9</definedName>
    <definedName name="_vena_SelectPage_P_1_117150362858815489">'Static Rubric Input Template'!$F$9</definedName>
    <definedName name="_vena_SelectPage_P_1_117150362875592705">'Static Rubric Input Template'!$F$9</definedName>
    <definedName name="_vena_SelectPage_P_1_117150362896564225">'Static Rubric Input Template'!$F$9</definedName>
    <definedName name="_vena_SelectPage_P_1_117150362904952833">'Static Rubric Input Template'!$F$9</definedName>
    <definedName name="_vena_SelectPage_P_1_117150362921730049">'Static Rubric Input Template'!$F$9</definedName>
    <definedName name="_vena_SelectPage_P_1_117150362942701569">'Static Rubric Input Template'!$F$9</definedName>
    <definedName name="_vena_SelectPage_P_1_117150362959478785">'Static Rubric Input Template'!$F$9</definedName>
    <definedName name="_vena_SelectPage_P_1_117150362980450305">'Static Rubric Input Template'!$F$9</definedName>
    <definedName name="_vena_SelectPage_P_1_117150362997227521">'Static Rubric Input Template'!$F$9</definedName>
    <definedName name="_vena_SelectPage_P_1_117150363018199040">'Static Rubric Input Template'!$F$9</definedName>
    <definedName name="_vena_SelectPage_P_1_117150363047559171">'Static Rubric Input Template'!$F$9</definedName>
    <definedName name="_vena_SelectPage_P_1_117150363068530689">'Static Rubric Input Template'!$F$9</definedName>
    <definedName name="_vena_SelectPage_P_1_117150363085307905">'Static Rubric Input Template'!$F$9</definedName>
    <definedName name="_vena_SelectPage_P_1_117150363169193985">'Static Rubric Input Template'!$F$9</definedName>
    <definedName name="_vena_SelectPage_P_1_117150363202748417">'Static Rubric Input Template'!$F$9</definedName>
    <definedName name="_vena_SelectPage_P_1_117150363219525633">'Static Rubric Input Template'!$F$9</definedName>
    <definedName name="_vena_SelectPage_P_1_117150363253080065">'Static Rubric Input Template'!$F$9</definedName>
    <definedName name="_vena_SelectPage_P_1_117150363282440193">'Static Rubric Input Template'!$F$9</definedName>
    <definedName name="_vena_SelectPage_P_1_117150363336966144">'Static Rubric Input Template'!$F$9</definedName>
    <definedName name="_vena_SelectPage_P_1_117150363383103489">'Static Rubric Input Template'!$F$9</definedName>
    <definedName name="_vena_SelectPage_P_1_117150363429240833">'Static Rubric Input Template'!$F$9</definedName>
    <definedName name="_vena_SelectPage_P_1_117150363492155393">'Static Rubric Input Template'!$F$9</definedName>
    <definedName name="_vena_SelectPage_P_1_117150363521515523">'Static Rubric Input Template'!$F$9</definedName>
    <definedName name="_vena_SelectPage_P_1_117150363542487041">'Static Rubric Input Template'!$F$9</definedName>
    <definedName name="_vena_SelectPage_P_1_117150363588624385">'Static Rubric Input Template'!$F$9</definedName>
    <definedName name="_vena_SelectPage_P_1_117150363634761730">'Static Rubric Input Template'!$F$9</definedName>
    <definedName name="_vena_SelectPage_P_1_117150363685093377">'Static Rubric Input Template'!$F$9</definedName>
    <definedName name="_vena_SelectPage_P_1_117150363718647809">'Static Rubric Input Template'!$F$9</definedName>
    <definedName name="_vena_SelectPage_P_1_117150363781562369">'Static Rubric Input Template'!$F$9</definedName>
    <definedName name="_vena_SelectPage_P_1_117150363798339585">'Static Rubric Input Template'!$F$9</definedName>
    <definedName name="_vena_SelectPage_P_1_117150363819311105">'Static Rubric Input Template'!$F$9</definedName>
    <definedName name="_vena_SelectPage_P_1_117150363852865537">'Static Rubric Input Template'!$F$9</definedName>
    <definedName name="_vena_SelectPage_P_1_117150363869642753">'Static Rubric Input Template'!$F$9</definedName>
    <definedName name="_vena_SelectPage_P_1_117150363886419969">'Static Rubric Input Template'!$F$9</definedName>
    <definedName name="_vena_SelectPage_P_1_117150363903197185">'Static Rubric Input Template'!$F$9</definedName>
    <definedName name="_vena_SelectPage_P_1_117150363919974402">'Static Rubric Input Template'!$F$9</definedName>
    <definedName name="_vena_SelectPage_P_1_117150363940945920">'Static Rubric Input Template'!$F$9</definedName>
    <definedName name="_vena_SelectPage_P_1_117150363957723137">'Static Rubric Input Template'!$F$9</definedName>
    <definedName name="_vena_SelectPage_P_1_117150363974500353">'Static Rubric Input Template'!$F$9</definedName>
    <definedName name="_vena_SelectPage_P_1_117150364012249089">'Static Rubric Input Template'!$F$9</definedName>
    <definedName name="_vena_SelectPage_P_1_117150364029026305">'Static Rubric Input Template'!$F$9</definedName>
    <definedName name="_vena_SelectPage_P_1_117150364045803521">'Static Rubric Input Template'!$F$9</definedName>
    <definedName name="_vena_SelectPage_P_1_117150364062580737">'Static Rubric Input Template'!$F$9</definedName>
    <definedName name="_vena_SelectPage_P_1_117150364079357953">'Static Rubric Input Template'!$F$9</definedName>
    <definedName name="_vena_SelectPage_P_1_117150364096135169">'Static Rubric Input Template'!$F$9</definedName>
    <definedName name="_vena_SelectPage_P_1_117150364146466817">'Static Rubric Input Template'!$F$9</definedName>
    <definedName name="_vena_SelectPage_P_1_117150364188409857">'Static Rubric Input Template'!$F$9</definedName>
    <definedName name="_vena_SelectPage_P_1_117150364217769985">'Static Rubric Input Template'!$F$9</definedName>
    <definedName name="_vena_SelectPage_P_1_117150364247130113">'Static Rubric Input Template'!$F$9</definedName>
    <definedName name="_vena_SelectPage_P_1_117150364310044673">'Static Rubric Input Template'!$F$9</definedName>
    <definedName name="_vena_SelectPage_P_1_117150364385542145">'Static Rubric Input Template'!$F$9</definedName>
    <definedName name="_vena_SelectPage_P_1_117150364427485187">'Static Rubric Input Template'!$F$9</definedName>
    <definedName name="_vena_SelectPage_P_1_117150364456845313">'Static Rubric Input Template'!$F$9</definedName>
    <definedName name="_vena_SelectPage_P_1_117150364498788355">'Static Rubric Input Template'!$F$9</definedName>
    <definedName name="_vena_SelectPage_P_1_117150364528148481">'Static Rubric Input Template'!$F$9</definedName>
    <definedName name="_vena_SelectPage_P_1_117150364544925697">'Static Rubric Input Template'!$F$9</definedName>
    <definedName name="_vena_SelectPage_P_1_117150364586868737">'Static Rubric Input Template'!$F$9</definedName>
    <definedName name="_vena_SelectPage_P_1_117150364607840257">'Static Rubric Input Template'!$F$9</definedName>
    <definedName name="_vena_SelectPage_P_1_117150364641394689">'Static Rubric Input Template'!$F$9</definedName>
    <definedName name="_vena_SelectPage_P_1_117150364674949121">'Static Rubric Input Template'!$F$9</definedName>
    <definedName name="_vena_SelectPage_P_1_117150364721086465">'Static Rubric Input Template'!$F$9</definedName>
    <definedName name="_vena_SelectPage_P_1_117150364746252289">'Static Rubric Input Template'!$F$9</definedName>
    <definedName name="_vena_SelectPage_P_1_117150364775612417">'Static Rubric Input Template'!$F$9</definedName>
    <definedName name="_vena_SelectPage_P_1_117150364792389633">'Static Rubric Input Template'!$F$9</definedName>
    <definedName name="_vena_SelectPage_P_1_117150364821749761">'Static Rubric Input Template'!$F$9</definedName>
    <definedName name="_vena_SelectPage_P_1_117150364846915585">'Static Rubric Input Template'!$F$9</definedName>
    <definedName name="_vena_SelectPage_P_1_117150364893052929">'Static Rubric Input Template'!$F$9</definedName>
    <definedName name="_vena_SelectPage_P_1_117150364909830145">'Static Rubric Input Template'!$F$9</definedName>
    <definedName name="_vena_SelectPage_P_1_117150364930801665">'Static Rubric Input Template'!$F$9</definedName>
    <definedName name="_vena_SelectPage_P_1_117150364951773185">'Static Rubric Input Template'!$F$9</definedName>
    <definedName name="_vena_SelectPage_P_1_117150364968550401">'Static Rubric Input Template'!$F$9</definedName>
    <definedName name="_vena_SelectPage_P_1_117150364989521921">'Static Rubric Input Template'!$F$9</definedName>
    <definedName name="_vena_SelectPage_P_1_117150364993716225">'Static Rubric Input Template'!$F$9</definedName>
    <definedName name="_vena_SelectPage_P_1_117150365027270657">'Static Rubric Input Template'!$F$9</definedName>
    <definedName name="_vena_SelectPage_P_1_117150365060825089">'Static Rubric Input Template'!$F$9</definedName>
    <definedName name="_vena_SelectPage_P_1_117150365094379521">'Static Rubric Input Template'!$F$9</definedName>
    <definedName name="_vena_SelectPage_P_1_117150365132128257">'Static Rubric Input Template'!$F$9</definedName>
    <definedName name="_vena_SelectPage_P_1_117150365165682689">'Static Rubric Input Template'!$F$9</definedName>
    <definedName name="_vena_SelectPage_P_1_117150365195042819">'Static Rubric Input Template'!$F$9</definedName>
    <definedName name="_vena_SelectPage_P_1_117150365228597249">'Static Rubric Input Template'!$F$9</definedName>
    <definedName name="_vena_SelectPage_P_1_117150365262151681">'Static Rubric Input Template'!$F$9</definedName>
    <definedName name="_vena_SelectPage_P_1_117150365291511809">'Static Rubric Input Template'!$F$9</definedName>
    <definedName name="_vena_SelectPage_P_1_117150365325066241">'Static Rubric Input Template'!$F$9</definedName>
    <definedName name="_vena_SelectPage_P_1_117150365329260545">'Static Rubric Input Template'!$F$9</definedName>
    <definedName name="_vena_SelectPage_P_1_117150365333454850">'Static Rubric Input Template'!$F$9</definedName>
    <definedName name="_vena_SelectPage_P_1_117150365358620673">'Static Rubric Input Template'!$F$9</definedName>
    <definedName name="_vena_SelectPage_P_1_117150365375397892">'Static Rubric Input Template'!$F$9</definedName>
    <definedName name="_vena_SelectPage_P_1_117150365396369409">'Static Rubric Input Template'!$F$9</definedName>
    <definedName name="_vena_SelectPage_P_1_117150365421535233">'Static Rubric Input Template'!$F$9</definedName>
    <definedName name="_vena_SelectPage_P_1_117150365446701057">'Static Rubric Input Template'!$F$9</definedName>
    <definedName name="_vena_SelectPage_P_1_117150365463478272">'Static Rubric Input Template'!$F$9</definedName>
    <definedName name="_vena_SelectPage_P_1_117150365513809921">'Static Rubric Input Template'!$F$9</definedName>
    <definedName name="_vena_SelectPage_P_1_117150365538975745">'Static Rubric Input Template'!$F$9</definedName>
    <definedName name="_vena_SelectPage_P_1_117150365555752961">'Static Rubric Input Template'!$F$9</definedName>
    <definedName name="_vena_SelectPage_P_1_117150365593501698">'Static Rubric Input Template'!$F$9</definedName>
    <definedName name="_vena_SelectPage_P_1_117150365618667521">'Static Rubric Input Template'!$F$9</definedName>
    <definedName name="_vena_SelectPage_P_1_117150365643833345">'Static Rubric Input Template'!$F$9</definedName>
    <definedName name="_vena_SelectPage_P_1_117150365668999169">'Static Rubric Input Template'!$F$9</definedName>
    <definedName name="_vena_SelectPage_P_1_117150365694164993">'Static Rubric Input Template'!$F$9</definedName>
    <definedName name="_vena_SelectPage_P_1_117150365719330816">'Static Rubric Input Template'!$F$9</definedName>
    <definedName name="_vena_SelectPage_P_1_117150365782245377">'Static Rubric Input Template'!$F$9</definedName>
    <definedName name="_vena_SelectPage_P_1_117150365790633985">'Static Rubric Input Template'!$F$9</definedName>
    <definedName name="_vena_SelectPage_P_1_117150365803216897">'Static Rubric Input Template'!$F$9</definedName>
    <definedName name="_vena_SelectPage_P_1_117150365819994113">'Static Rubric Input Template'!$F$9</definedName>
    <definedName name="_vena_SelectPage_P_1_117150365870325761">'Static Rubric Input Template'!$F$9</definedName>
    <definedName name="_vena_SelectPage_P_1_117150365916463104">'Static Rubric Input Template'!$F$9</definedName>
    <definedName name="_vena_SelectPage_P_1_117150365950017537">'Static Rubric Input Template'!$F$9</definedName>
    <definedName name="_vena_SelectPage_P_1_117150365983571969">'Static Rubric Input Template'!$F$9</definedName>
    <definedName name="_vena_SelectPage_P_1_117150366021320705">'Static Rubric Input Template'!$F$9</definedName>
    <definedName name="_vena_SelectPage_P_1_117150366046486529">'Static Rubric Input Template'!$F$9</definedName>
    <definedName name="_vena_SelectPage_P_1_117150366092623873">'Static Rubric Input Template'!$F$9</definedName>
    <definedName name="_vena_SelectPage_P_1_117150366138761217">'Static Rubric Input Template'!$F$9</definedName>
    <definedName name="_vena_SelectPage_P_1_117150366180704257">'Static Rubric Input Template'!$F$9</definedName>
    <definedName name="_vena_SelectPage_P_1_117150366231035905">'Static Rubric Input Template'!$F$9</definedName>
    <definedName name="_vena_SelectPage_P_1_117150366272978945">'Static Rubric Input Template'!$F$9</definedName>
    <definedName name="_vena_SelectPage_P_1_117150366289756166">'Static Rubric Input Template'!$F$9</definedName>
    <definedName name="_vena_SelectPage_P_1_117150366298144769">'Static Rubric Input Template'!$F$9</definedName>
    <definedName name="_vena_SelectPage_P_1_117150366340087809">'Static Rubric Input Template'!$F$9</definedName>
    <definedName name="_vena_SelectPage_P_1_117150366403002371">'Static Rubric Input Template'!$F$9</definedName>
    <definedName name="_vena_SelectPage_P_1_117150366428168193">'Static Rubric Input Template'!$F$9</definedName>
    <definedName name="_vena_SelectPage_P_1_117150366449139713">'Static Rubric Input Template'!$F$9</definedName>
    <definedName name="_vena_SelectPage_P_1_117150366495277057">'Static Rubric Input Template'!$F$9</definedName>
    <definedName name="_vena_SelectPage_P_1_117150366512054273">'Static Rubric Input Template'!$F$9</definedName>
    <definedName name="_vena_SelectPage_P_1_117150366604328961">'Static Rubric Input Template'!$F$9</definedName>
    <definedName name="_vena_SelectPage_P_1_119999089739431936">'Static Rubric Input Template'!$F$9</definedName>
    <definedName name="_vena_SelectPage_P_1_203655278482554880">'Static Rubric Input Template'!$F$9</definedName>
    <definedName name="_vena_SelectPage_P_1_203657004967002112">'Static Rubric Input Template'!$F$9</definedName>
    <definedName name="_vena_SelectPage_P_1_203657586247204864">'Static Rubric Input Template'!$F$9</definedName>
    <definedName name="_vena_SelectPage_P_1_203658179221127168">'Static Rubric Input Template'!$F$9</definedName>
    <definedName name="_vena_SelectPage_P_1_203658669190807552">'Static Rubric Input Template'!$F$9</definedName>
    <definedName name="_vena_SelectPage_P_1_413101118656479232">'Static Rubric Input Template'!$F$9</definedName>
    <definedName name="_vena_SelectPage_P_1_413422944480788480">'Static Rubric Input Template'!$F$9</definedName>
    <definedName name="_vena_SelectPage_P_1_415695508779958272">'Static Rubric Input Template'!$F$9</definedName>
    <definedName name="_vena_SelectPage_P_1_415695568972414976">'Static Rubric Input Template'!$F$9</definedName>
    <definedName name="_vena_SelectPage_P_1_416000679045496832">'Static Rubric Input Template'!$F$9</definedName>
    <definedName name="_vena_SelectPage_P_1_420670418991972352">'Static Rubric Input Template'!$F$9</definedName>
    <definedName name="_vena_SelectPage_P_1_422143881448128512">'Static Rubric Input Template'!$F$9</definedName>
    <definedName name="_vena_SelectPage_P_1_422147012109271040">'Static Rubric Input Template'!$F$9</definedName>
    <definedName name="_vena_SelectPage_P_1_422147062189129728">'Static Rubric Input Template'!$F$9</definedName>
    <definedName name="_vena_SelectPage_P_1_422201996716670976">'Static Rubric Input Template'!$F$9</definedName>
    <definedName name="_vena_SelectPage_P_1_422202228406353920">'Static Rubric Input Template'!$F$9</definedName>
    <definedName name="_vena_SelectPage_P_1_422202888673951744">'Static Rubric Input Template'!$F$9</definedName>
    <definedName name="_vena_SelectPage_P_1_422202993778229248">'Static Rubric Input Template'!$F$9</definedName>
    <definedName name="_vena_SelectPage_P_1_422203295277776896">'Static Rubric Input Template'!$F$9</definedName>
    <definedName name="_vena_SelectPage_P_1_422203348273201152">'Static Rubric Input Template'!$F$9</definedName>
    <definedName name="_vena_SelectPage_P_1_422203490140553216">'Static Rubric Input Template'!$F$9</definedName>
    <definedName name="_vena_SelectPage_P_1_422203717161844736">'Static Rubric Input Template'!$F$9</definedName>
    <definedName name="_vena_SelectPage_P_1_422220269084606464">'Static Rubric Input Template'!$F$9</definedName>
    <definedName name="_vena_SelectPage_P_1_424053816520081408">'Static Rubric Input Template'!$F$9</definedName>
    <definedName name="_vena_SelectPage_P_1_424054252822855680">'Static Rubric Input Template'!$F$9</definedName>
    <definedName name="_vena_SelectPage_P_1_424055348803665920">'Static Rubric Input Template'!$F$9</definedName>
    <definedName name="_vena_SelectPage_P_1_424057610486153216">'Static Rubric Input Template'!$F$9</definedName>
    <definedName name="_vena_SelectPage_P_1_424057740869369856">'Static Rubric Input Template'!$F$9</definedName>
    <definedName name="_vena_SelectPage_P_1_424058050930016256">'Static Rubric Input Template'!$F$9</definedName>
    <definedName name="_vena_SelectPage_P_1_424058210069381120">'Static Rubric Input Template'!$F$9</definedName>
    <definedName name="_vena_SelectPage_P_1_426220448028819456">'Static Rubric Input Template'!$F$9</definedName>
    <definedName name="_vena_SelectPage_P_1_428656239205285888">'Static Rubric Input Template'!$F$9</definedName>
    <definedName name="_vena_SelectPage_P_1_428717137638195285">'Static Rubric Input Template'!$F$9</definedName>
    <definedName name="_vena_SelectPage_P_1_616727617114079304" comment="*">'Static Rubric Input Template'!$F$9</definedName>
    <definedName name="_vena_SelectPage_P_1_619326105689653248">'Static Rubric Input Template'!$F$9</definedName>
    <definedName name="_vena_SelectPage_P_1_622522106554351616">'Static Rubric Input Template'!$F$9</definedName>
    <definedName name="_vena_SelectPage_P_2_109466136382537728">'Static Rubric Input Template'!$F$10</definedName>
    <definedName name="_vena_SelectPage_P_2_109466198160441344">'Static Rubric Input Template'!$F$10</definedName>
    <definedName name="_vena_SelectPage_P_2_109466215378059264">'Static Rubric Input Template'!$F$10</definedName>
    <definedName name="_vena_SelectPage_P_2_362701125487689729">'Static Rubric Input Template'!$F$10</definedName>
    <definedName name="_vena_SelectPage_P_2_362701125517049856">'Static Rubric Input Template'!$F$10</definedName>
    <definedName name="_vena_SelectPage_P_2_362701125588353025">'Static Rubric Input Template'!$F$10</definedName>
    <definedName name="_vena_SelectPage_P_2_381550385938563073">'Static Rubric Input Template'!$F$10</definedName>
    <definedName name="_vena_SelectPage_P_2_381550386399936512">'Static Rubric Input Template'!$F$10</definedName>
    <definedName name="_vena_SelectPage_P_2_381550386404130817">'Static Rubric Input Template'!$F$10</definedName>
    <definedName name="_vena_SelectPage_P_2_400392337610506240">'Static Rubric Input Template'!$F$10</definedName>
    <definedName name="_vena_SelectPage_P_2_400392337946050560">'Static Rubric Input Template'!$F$10</definedName>
    <definedName name="_vena_SelectPage_P_2_400392337950244865">'Static Rubric Input Template'!$F$10</definedName>
    <definedName name="_vena_SelectPage_P_2_606259392798785536">'Static Rubric Input Template'!$F$10</definedName>
    <definedName name="_vena_SelectPage_P_2_606259431407353856" comment="*">'Static Rubric Input Template'!$F$10</definedName>
    <definedName name="_vena_SelectPage_P_2_606259456891813888">'Static Rubric Input Template'!$F$10</definedName>
    <definedName name="_vena_SelectPage_P_4_109468937720299520" comment="*">'Static Rubric Input Template'!#REF!</definedName>
    <definedName name="_vena_SelectPage_P_4_109468949594374144">'Static Rubric Input Template'!#REF!</definedName>
    <definedName name="_vena_SelectPage_P_4_109468961946599424">'Static Rubric Input Template'!#REF!</definedName>
    <definedName name="_vena_SelectPage_P_4_109468975276097536">'Static Rubric Input Template'!#REF!</definedName>
    <definedName name="_vena_SelectPage_P_4_109468993714257920">'Static Rubric Input Template'!#REF!</definedName>
    <definedName name="_vena_SelectPage_P_6_110177994768908288" comment="*">'Static Rubric Input Template'!$F$11</definedName>
    <definedName name="_vena_SS1_P_FV_8a7bfb7ded314769971d7005fceaf70f" comment="*">#REF!</definedName>
    <definedName name="_vena_SS3_B1_R_3_111294463871287296">#REF!</definedName>
    <definedName name="_vena_SS3_B1_R_3_111294468828954624">#REF!</definedName>
    <definedName name="_vena_SS3_B1_R_3_111294473040035840">#REF!</definedName>
    <definedName name="_vena_SS3_B1_R_3_111294476789743616">#REF!</definedName>
    <definedName name="_vena_SS3_B1_R_3_111294485404844032">#REF!</definedName>
    <definedName name="_vena_SS3_B1_R_3_111294490534477824">#REF!</definedName>
    <definedName name="_vena_SS3_B1_R_3_111294495160795136">#REF!</definedName>
    <definedName name="_vena_SS3_B1_R_3_111294499866804224">#REF!</definedName>
    <definedName name="_vena_SS3_B1_R_3_111294504329543680">#REF!</definedName>
    <definedName name="_vena_SS3_B1_R_3_111294510692302848">#REF!</definedName>
    <definedName name="_vena_SS3_B1_R_3_111294517667430400">#REF!</definedName>
    <definedName name="_vena_SS3_B1_R_3_111294522197278720">#REF!</definedName>
    <definedName name="_vena_SS3_B1_R_3_111294535652605952">#REF!</definedName>
    <definedName name="_vena_SS5_P_FV_596f09928dbd4f399e8896e0499fa078" comment="*">#REF!</definedName>
    <definedName name="_vena_SSS1_B1_R_3_111056763197063168">#REF!</definedName>
    <definedName name="_vena_SSS1_B1_R_3_111294463871287296">#REF!</definedName>
    <definedName name="_vena_SSS1_B1_R_3_111294468828954624">#REF!</definedName>
    <definedName name="_vena_SSS1_B1_R_3_111294473040035840">#REF!</definedName>
    <definedName name="_vena_SSS1_B1_R_3_111294476789743616">#REF!</definedName>
    <definedName name="_vena_SSS1_B1_R_3_111294485404844032">#REF!</definedName>
    <definedName name="_vena_SSS1_B1_R_3_111294490534477824">#REF!</definedName>
    <definedName name="_vena_SSS1_B1_R_3_111294495160795136">#REF!</definedName>
    <definedName name="_vena_SSS1_B1_R_3_111294499866804224">#REF!</definedName>
    <definedName name="_vena_SSS1_B1_R_3_111294504329543680">#REF!</definedName>
    <definedName name="_vena_SSS1_B1_R_3_111294510692302848">#REF!</definedName>
    <definedName name="_vena_SSS1_B1_R_3_111294517667430400">#REF!</definedName>
    <definedName name="_vena_SSS1_B1_R_3_111294522197278720">#REF!</definedName>
    <definedName name="_vena_SSS1_B1_R_3_111294535652605952">#REF!</definedName>
    <definedName name="_vena_V_CurrentTerm_S">#REF!</definedName>
    <definedName name="MeasurementCategoryList">#REF!</definedName>
    <definedName name="refAttribute">#REF!</definedName>
    <definedName name="RefCurrentYearMembers">#REF!</definedName>
    <definedName name="refMeasureCategory">#REF!</definedName>
    <definedName name="refMeasured">#REF!</definedName>
  </definedNames>
  <calcPr calcId="162913" iterateCount="200"/>
</workbook>
</file>

<file path=xl/calcChain.xml><?xml version="1.0" encoding="utf-8"?>
<calcChain xmlns="http://schemas.openxmlformats.org/spreadsheetml/2006/main">
  <c r="M41" i="1" l="1"/>
  <c r="I26" i="1" l="1"/>
  <c r="F13" i="1"/>
  <c r="G22" i="1"/>
  <c r="G23" i="1"/>
  <c r="H23" i="1"/>
  <c r="J23" i="1"/>
  <c r="L23" i="1"/>
  <c r="N23" i="1"/>
  <c r="Q23" i="1"/>
  <c r="R23" i="1"/>
  <c r="S23" i="1"/>
  <c r="T23" i="1"/>
  <c r="U23" i="1"/>
  <c r="V23" i="1"/>
  <c r="W23" i="1"/>
  <c r="G24" i="1"/>
  <c r="H24" i="1"/>
  <c r="J24" i="1"/>
  <c r="L24" i="1"/>
  <c r="N24" i="1"/>
  <c r="Q24" i="1"/>
  <c r="R24" i="1"/>
  <c r="S24" i="1"/>
  <c r="T24" i="1"/>
  <c r="U24" i="1"/>
  <c r="V24" i="1"/>
  <c r="W24" i="1"/>
  <c r="G25" i="1"/>
  <c r="H25" i="1"/>
  <c r="J25" i="1"/>
  <c r="L25" i="1"/>
  <c r="N25" i="1"/>
  <c r="Q25" i="1"/>
  <c r="R25" i="1"/>
  <c r="S25" i="1"/>
  <c r="T25" i="1"/>
  <c r="U25" i="1"/>
  <c r="V25" i="1"/>
  <c r="W25" i="1"/>
  <c r="K26" i="1"/>
  <c r="M26" i="1"/>
  <c r="O26" i="1"/>
  <c r="P26" i="1"/>
  <c r="Q26" i="1"/>
  <c r="R26" i="1"/>
  <c r="S26" i="1"/>
  <c r="T26" i="1"/>
  <c r="U26" i="1"/>
  <c r="V26" i="1"/>
  <c r="W26" i="1"/>
  <c r="I31" i="1"/>
  <c r="K31" i="1"/>
  <c r="M31" i="1"/>
  <c r="O31" i="1"/>
  <c r="P31" i="1"/>
  <c r="Q31" i="1"/>
  <c r="R31" i="1"/>
  <c r="S31" i="1"/>
  <c r="T31" i="1"/>
  <c r="U31" i="1"/>
  <c r="V31" i="1"/>
  <c r="W31" i="1"/>
  <c r="I36" i="1"/>
  <c r="K36" i="1"/>
  <c r="M36" i="1"/>
  <c r="O36" i="1"/>
  <c r="P36" i="1"/>
  <c r="Q36" i="1"/>
  <c r="R36" i="1"/>
  <c r="S36" i="1"/>
  <c r="T36" i="1"/>
  <c r="U36" i="1"/>
  <c r="V36" i="1"/>
  <c r="W36" i="1"/>
  <c r="I41" i="1"/>
  <c r="K41" i="1"/>
  <c r="O41" i="1"/>
  <c r="P41" i="1"/>
  <c r="Q41" i="1"/>
  <c r="R41" i="1"/>
  <c r="S41" i="1"/>
  <c r="T41" i="1"/>
  <c r="U41" i="1"/>
  <c r="V41" i="1"/>
  <c r="W41" i="1"/>
  <c r="Q46" i="1"/>
  <c r="R46" i="1"/>
  <c r="S46" i="1"/>
  <c r="T46" i="1"/>
  <c r="U46" i="1"/>
  <c r="V46" i="1"/>
  <c r="W46" i="1"/>
  <c r="I47" i="1"/>
  <c r="K47" i="1"/>
  <c r="M47" i="1"/>
  <c r="O47" i="1"/>
  <c r="P47" i="1"/>
  <c r="Q47" i="1"/>
  <c r="R47" i="1"/>
  <c r="S47" i="1"/>
  <c r="T47" i="1"/>
  <c r="U47" i="1"/>
  <c r="V47" i="1"/>
  <c r="W47" i="1"/>
  <c r="I52" i="1"/>
  <c r="K52" i="1"/>
  <c r="M52" i="1"/>
  <c r="O52" i="1"/>
  <c r="P52" i="1"/>
  <c r="Q52" i="1"/>
  <c r="R52" i="1"/>
  <c r="S52" i="1"/>
  <c r="T52" i="1"/>
  <c r="U52" i="1"/>
  <c r="V52" i="1"/>
  <c r="W52" i="1"/>
  <c r="I57" i="1"/>
  <c r="K57" i="1"/>
  <c r="M57" i="1"/>
  <c r="O57" i="1"/>
  <c r="P57" i="1"/>
  <c r="Q57" i="1"/>
  <c r="R57" i="1"/>
  <c r="S57" i="1"/>
  <c r="T57" i="1"/>
  <c r="U57" i="1"/>
  <c r="V57" i="1"/>
  <c r="W57" i="1"/>
  <c r="Q62" i="1"/>
  <c r="R62" i="1"/>
  <c r="S62" i="1"/>
  <c r="T62" i="1"/>
  <c r="U62" i="1"/>
  <c r="V62" i="1"/>
  <c r="W62" i="1"/>
  <c r="I63" i="1"/>
  <c r="K63" i="1"/>
  <c r="M63" i="1"/>
  <c r="O63" i="1"/>
  <c r="P63" i="1"/>
  <c r="Q63" i="1"/>
  <c r="R63" i="1"/>
  <c r="S63" i="1"/>
  <c r="T63" i="1"/>
  <c r="U63" i="1"/>
  <c r="V63" i="1"/>
  <c r="W63" i="1"/>
  <c r="I68" i="1"/>
  <c r="K68" i="1"/>
  <c r="M68" i="1"/>
  <c r="O68" i="1"/>
  <c r="P68" i="1"/>
  <c r="Q68" i="1"/>
  <c r="R68" i="1"/>
  <c r="S68" i="1"/>
  <c r="T68" i="1"/>
  <c r="U68" i="1"/>
  <c r="V68" i="1"/>
  <c r="W68" i="1"/>
  <c r="I73" i="1"/>
  <c r="K73" i="1"/>
  <c r="M73" i="1"/>
  <c r="O73" i="1"/>
  <c r="P73" i="1"/>
  <c r="Q73" i="1"/>
  <c r="R73" i="1"/>
  <c r="S73" i="1"/>
  <c r="T73" i="1"/>
  <c r="U73" i="1"/>
  <c r="V73" i="1"/>
  <c r="W73" i="1"/>
  <c r="Q78" i="1"/>
  <c r="R78" i="1"/>
  <c r="S78" i="1"/>
  <c r="T78" i="1"/>
  <c r="U78" i="1"/>
  <c r="V78" i="1"/>
  <c r="W78" i="1"/>
  <c r="I79" i="1"/>
  <c r="K79" i="1"/>
  <c r="M79" i="1"/>
  <c r="O79" i="1"/>
  <c r="P79" i="1"/>
  <c r="Q79" i="1"/>
  <c r="R79" i="1"/>
  <c r="S79" i="1"/>
  <c r="T79" i="1"/>
  <c r="U79" i="1"/>
  <c r="V79" i="1"/>
  <c r="W79" i="1"/>
  <c r="I84" i="1"/>
  <c r="K84" i="1"/>
  <c r="M84" i="1"/>
  <c r="O84" i="1"/>
  <c r="P84" i="1"/>
  <c r="Q84" i="1"/>
  <c r="R84" i="1"/>
  <c r="S84" i="1"/>
  <c r="T84" i="1"/>
  <c r="U84" i="1"/>
  <c r="V84" i="1"/>
  <c r="W84" i="1"/>
  <c r="I89" i="1"/>
  <c r="K89" i="1"/>
  <c r="M89" i="1"/>
  <c r="O89" i="1"/>
  <c r="P89" i="1"/>
  <c r="Q89" i="1"/>
  <c r="R89" i="1"/>
  <c r="S89" i="1"/>
  <c r="T89" i="1"/>
  <c r="U89" i="1"/>
  <c r="V89" i="1"/>
  <c r="W89" i="1"/>
  <c r="I94" i="1"/>
  <c r="K94" i="1"/>
  <c r="M94" i="1"/>
  <c r="O94" i="1"/>
  <c r="P94" i="1"/>
  <c r="Q94" i="1"/>
  <c r="R94" i="1"/>
  <c r="S94" i="1"/>
  <c r="T94" i="1"/>
  <c r="U94" i="1"/>
  <c r="V94" i="1"/>
  <c r="W94" i="1"/>
  <c r="I99" i="1"/>
  <c r="K99" i="1"/>
  <c r="M99" i="1"/>
  <c r="O99" i="1"/>
  <c r="P99" i="1"/>
  <c r="Q99" i="1"/>
  <c r="R99" i="1"/>
  <c r="S99" i="1"/>
  <c r="T99" i="1"/>
  <c r="U99" i="1"/>
  <c r="V99" i="1"/>
  <c r="W99" i="1"/>
  <c r="I104" i="1"/>
  <c r="K104" i="1"/>
  <c r="M104" i="1"/>
  <c r="O104" i="1"/>
  <c r="P104" i="1"/>
  <c r="Q104" i="1"/>
  <c r="R104" i="1"/>
  <c r="S104" i="1"/>
  <c r="T104" i="1"/>
  <c r="U104" i="1"/>
  <c r="V104" i="1"/>
  <c r="W104" i="1"/>
  <c r="Q109" i="1"/>
  <c r="R109" i="1"/>
  <c r="S109" i="1"/>
  <c r="T109" i="1"/>
  <c r="U109" i="1"/>
  <c r="V109" i="1"/>
  <c r="W109" i="1"/>
  <c r="I110" i="1"/>
  <c r="K110" i="1"/>
  <c r="M110" i="1"/>
  <c r="O110" i="1"/>
  <c r="P110" i="1"/>
  <c r="Q110" i="1"/>
  <c r="R110" i="1"/>
  <c r="S110" i="1"/>
  <c r="T110" i="1"/>
  <c r="U110" i="1"/>
  <c r="V110" i="1"/>
  <c r="W110" i="1"/>
  <c r="I115" i="1"/>
  <c r="K115" i="1"/>
  <c r="M115" i="1"/>
  <c r="O115" i="1"/>
  <c r="P115" i="1"/>
  <c r="Q115" i="1"/>
  <c r="R115" i="1"/>
  <c r="S115" i="1"/>
  <c r="T115" i="1"/>
  <c r="U115" i="1"/>
  <c r="V115" i="1"/>
  <c r="W115" i="1"/>
  <c r="I120" i="1"/>
  <c r="K120" i="1"/>
  <c r="M120" i="1"/>
  <c r="O120" i="1"/>
  <c r="P120" i="1"/>
  <c r="Q120" i="1"/>
  <c r="R120" i="1"/>
  <c r="S120" i="1"/>
  <c r="T120" i="1"/>
  <c r="U120" i="1"/>
  <c r="V120" i="1"/>
  <c r="W120" i="1"/>
  <c r="Q125" i="1"/>
  <c r="R125" i="1"/>
  <c r="S125" i="1"/>
  <c r="T125" i="1"/>
  <c r="U125" i="1"/>
  <c r="V125" i="1"/>
  <c r="W125" i="1"/>
  <c r="I126" i="1"/>
  <c r="K126" i="1"/>
  <c r="M126" i="1"/>
  <c r="O126" i="1"/>
  <c r="P126" i="1"/>
  <c r="Q126" i="1"/>
  <c r="R126" i="1"/>
  <c r="S126" i="1"/>
  <c r="T126" i="1"/>
  <c r="U126" i="1"/>
  <c r="V126" i="1"/>
  <c r="W126" i="1"/>
  <c r="I131" i="1"/>
  <c r="K131" i="1"/>
  <c r="M131" i="1"/>
  <c r="O131" i="1"/>
  <c r="P131" i="1"/>
  <c r="Q131" i="1"/>
  <c r="R131" i="1"/>
  <c r="S131" i="1"/>
  <c r="T131" i="1"/>
  <c r="U131" i="1"/>
  <c r="V131" i="1"/>
  <c r="W131" i="1"/>
  <c r="I136" i="1"/>
  <c r="K136" i="1"/>
  <c r="M136" i="1"/>
  <c r="O136" i="1"/>
  <c r="P136" i="1"/>
  <c r="Q136" i="1"/>
  <c r="R136" i="1"/>
  <c r="S136" i="1"/>
  <c r="T136" i="1"/>
  <c r="U136" i="1"/>
  <c r="V136" i="1"/>
  <c r="W136" i="1"/>
  <c r="Q141" i="1"/>
  <c r="R141" i="1"/>
  <c r="S141" i="1"/>
  <c r="T141" i="1"/>
  <c r="U141" i="1"/>
  <c r="V141" i="1"/>
  <c r="W141" i="1"/>
  <c r="I142" i="1"/>
  <c r="K142" i="1"/>
  <c r="M142" i="1"/>
  <c r="O142" i="1"/>
  <c r="P142" i="1"/>
  <c r="Q142" i="1"/>
  <c r="R142" i="1"/>
  <c r="S142" i="1"/>
  <c r="T142" i="1"/>
  <c r="U142" i="1"/>
  <c r="V142" i="1"/>
  <c r="W142" i="1"/>
  <c r="I147" i="1"/>
  <c r="K147" i="1"/>
  <c r="M147" i="1"/>
  <c r="O147" i="1"/>
  <c r="P147" i="1"/>
  <c r="Q147" i="1"/>
  <c r="R147" i="1"/>
  <c r="S147" i="1"/>
  <c r="T147" i="1"/>
  <c r="U147" i="1"/>
  <c r="V147" i="1"/>
  <c r="W147" i="1"/>
  <c r="I152" i="1"/>
  <c r="K152" i="1"/>
  <c r="M152" i="1"/>
  <c r="O152" i="1"/>
  <c r="P152" i="1"/>
  <c r="Q152" i="1"/>
  <c r="R152" i="1"/>
  <c r="S152" i="1"/>
  <c r="T152" i="1"/>
  <c r="U152" i="1"/>
  <c r="V152" i="1"/>
  <c r="W152" i="1"/>
  <c r="Q157" i="1"/>
  <c r="R157" i="1"/>
  <c r="S157" i="1"/>
  <c r="T157" i="1"/>
  <c r="U157" i="1"/>
  <c r="V157" i="1"/>
  <c r="W157" i="1"/>
  <c r="I158" i="1"/>
  <c r="K158" i="1"/>
  <c r="M158" i="1"/>
  <c r="O158" i="1"/>
  <c r="P158" i="1"/>
  <c r="Q158" i="1"/>
  <c r="R158" i="1"/>
  <c r="S158" i="1"/>
  <c r="T158" i="1"/>
  <c r="U158" i="1"/>
  <c r="V158" i="1"/>
  <c r="W158" i="1"/>
  <c r="I163" i="1"/>
  <c r="K163" i="1"/>
  <c r="M163" i="1"/>
  <c r="O163" i="1"/>
  <c r="P163" i="1"/>
  <c r="Q163" i="1"/>
  <c r="R163" i="1"/>
  <c r="S163" i="1"/>
  <c r="T163" i="1"/>
  <c r="U163" i="1"/>
  <c r="V163" i="1"/>
  <c r="W163" i="1"/>
  <c r="I168" i="1"/>
  <c r="K168" i="1"/>
  <c r="M168" i="1"/>
  <c r="O168" i="1"/>
  <c r="P168" i="1"/>
  <c r="Q168" i="1"/>
  <c r="R168" i="1"/>
  <c r="S168" i="1"/>
  <c r="T168" i="1"/>
  <c r="U168" i="1"/>
  <c r="V168" i="1"/>
  <c r="W168" i="1"/>
  <c r="Q173" i="1"/>
  <c r="R173" i="1"/>
  <c r="S173" i="1"/>
  <c r="T173" i="1"/>
  <c r="U173" i="1"/>
  <c r="V173" i="1"/>
  <c r="W173" i="1"/>
  <c r="I174" i="1"/>
  <c r="K174" i="1"/>
  <c r="M174" i="1"/>
  <c r="O174" i="1"/>
  <c r="P174" i="1"/>
  <c r="Q174" i="1"/>
  <c r="R174" i="1"/>
  <c r="S174" i="1"/>
  <c r="T174" i="1"/>
  <c r="U174" i="1"/>
  <c r="V174" i="1"/>
  <c r="W174" i="1"/>
  <c r="I179" i="1"/>
  <c r="K179" i="1"/>
  <c r="M179" i="1"/>
  <c r="O179" i="1"/>
  <c r="P179" i="1"/>
  <c r="Q179" i="1"/>
  <c r="R179" i="1"/>
  <c r="S179" i="1"/>
  <c r="T179" i="1"/>
  <c r="U179" i="1"/>
  <c r="V179" i="1"/>
  <c r="W179" i="1"/>
  <c r="I184" i="1"/>
  <c r="K184" i="1"/>
  <c r="M184" i="1"/>
  <c r="O184" i="1"/>
  <c r="P184" i="1"/>
  <c r="Q184" i="1"/>
  <c r="R184" i="1"/>
  <c r="S184" i="1"/>
  <c r="T184" i="1"/>
  <c r="U184" i="1"/>
  <c r="V184" i="1"/>
  <c r="W184" i="1"/>
  <c r="Q189" i="1"/>
  <c r="R189" i="1"/>
  <c r="S189" i="1"/>
  <c r="T189" i="1"/>
  <c r="U189" i="1"/>
  <c r="V189" i="1"/>
  <c r="W189" i="1"/>
  <c r="I190" i="1"/>
  <c r="K190" i="1"/>
  <c r="M190" i="1"/>
  <c r="O190" i="1"/>
  <c r="P190" i="1"/>
  <c r="Q190" i="1"/>
  <c r="R190" i="1"/>
  <c r="S190" i="1"/>
  <c r="T190" i="1"/>
  <c r="U190" i="1"/>
  <c r="V190" i="1"/>
  <c r="W190" i="1"/>
  <c r="I195" i="1"/>
  <c r="K195" i="1"/>
  <c r="M195" i="1"/>
  <c r="O195" i="1"/>
  <c r="P195" i="1"/>
  <c r="Q195" i="1"/>
  <c r="R195" i="1"/>
  <c r="S195" i="1"/>
  <c r="T195" i="1"/>
  <c r="U195" i="1"/>
  <c r="V195" i="1"/>
  <c r="W195" i="1"/>
  <c r="I200" i="1"/>
  <c r="K200" i="1"/>
  <c r="M200" i="1"/>
  <c r="O200" i="1"/>
  <c r="P200" i="1"/>
  <c r="Q200" i="1"/>
  <c r="R200" i="1"/>
  <c r="S200" i="1"/>
  <c r="T200" i="1"/>
  <c r="U200" i="1"/>
  <c r="V200" i="1"/>
  <c r="W200" i="1"/>
  <c r="Q205" i="1"/>
  <c r="R205" i="1"/>
  <c r="S205" i="1"/>
  <c r="T205" i="1"/>
  <c r="U205" i="1"/>
  <c r="V205" i="1"/>
  <c r="W205" i="1"/>
  <c r="I206" i="1"/>
  <c r="K206" i="1"/>
  <c r="M206" i="1"/>
  <c r="O206" i="1"/>
  <c r="P206" i="1"/>
  <c r="Q206" i="1"/>
  <c r="R206" i="1"/>
  <c r="S206" i="1"/>
  <c r="T206" i="1"/>
  <c r="U206" i="1"/>
  <c r="V206" i="1"/>
  <c r="W206" i="1"/>
  <c r="I211" i="1"/>
  <c r="K211" i="1"/>
  <c r="M211" i="1"/>
  <c r="O211" i="1"/>
  <c r="P211" i="1"/>
  <c r="Q211" i="1"/>
  <c r="R211" i="1"/>
  <c r="S211" i="1"/>
  <c r="T211" i="1"/>
  <c r="U211" i="1"/>
  <c r="V211" i="1"/>
  <c r="W211" i="1"/>
  <c r="I216" i="1"/>
  <c r="K216" i="1"/>
  <c r="M216" i="1"/>
  <c r="O216" i="1"/>
  <c r="P216" i="1"/>
  <c r="Q216" i="1"/>
  <c r="R216" i="1"/>
  <c r="S216" i="1"/>
  <c r="T216" i="1"/>
  <c r="U216" i="1"/>
  <c r="V216" i="1"/>
  <c r="W216" i="1"/>
  <c r="I221" i="1"/>
  <c r="K221" i="1"/>
  <c r="M221" i="1"/>
  <c r="O221" i="1"/>
  <c r="P221" i="1"/>
  <c r="Q221" i="1"/>
  <c r="R221" i="1"/>
  <c r="S221" i="1"/>
  <c r="T221" i="1"/>
  <c r="U221" i="1"/>
  <c r="V221" i="1"/>
  <c r="W221" i="1"/>
  <c r="Q226" i="1"/>
  <c r="R226" i="1"/>
  <c r="S226" i="1"/>
  <c r="T226" i="1"/>
  <c r="U226" i="1"/>
  <c r="V226" i="1"/>
  <c r="W226" i="1"/>
  <c r="I227" i="1"/>
  <c r="K227" i="1"/>
  <c r="M227" i="1"/>
  <c r="O227" i="1"/>
  <c r="P227" i="1"/>
  <c r="Q227" i="1"/>
  <c r="R227" i="1"/>
  <c r="S227" i="1"/>
  <c r="T227" i="1"/>
  <c r="U227" i="1"/>
  <c r="V227" i="1"/>
  <c r="W227" i="1"/>
  <c r="I232" i="1"/>
  <c r="K232" i="1"/>
  <c r="M232" i="1"/>
  <c r="O232" i="1"/>
  <c r="P232" i="1"/>
  <c r="Q232" i="1"/>
  <c r="R232" i="1"/>
  <c r="S232" i="1"/>
  <c r="T232" i="1"/>
  <c r="U232" i="1"/>
  <c r="V232" i="1"/>
  <c r="W232" i="1"/>
  <c r="Q237" i="1"/>
  <c r="R237" i="1"/>
  <c r="S237" i="1"/>
  <c r="T237" i="1"/>
  <c r="U237" i="1"/>
  <c r="V237" i="1"/>
  <c r="W237" i="1"/>
  <c r="E25" i="1" l="1"/>
  <c r="E23" i="1"/>
  <c r="E24" i="1"/>
  <c r="D23" i="1" l="1"/>
  <c r="D24" i="1"/>
  <c r="D25" i="1"/>
  <c r="C47" i="1" l="1"/>
  <c r="C57" i="1"/>
  <c r="C131" i="1"/>
  <c r="C141" i="1"/>
  <c r="C195" i="1"/>
  <c r="C205" i="1"/>
  <c r="C84" i="1"/>
  <c r="C94" i="1"/>
  <c r="C104" i="1"/>
  <c r="C158" i="1"/>
  <c r="C168" i="1"/>
  <c r="C237" i="1"/>
  <c r="C25" i="1"/>
  <c r="C79" i="1"/>
  <c r="C89" i="1"/>
  <c r="C99" i="1"/>
  <c r="C109" i="1"/>
  <c r="C163" i="1"/>
  <c r="C173" i="1"/>
  <c r="C232" i="1"/>
  <c r="C52" i="1"/>
  <c r="C62" i="1"/>
  <c r="C126" i="1"/>
  <c r="C136" i="1"/>
  <c r="C190" i="1"/>
  <c r="C23" i="1"/>
  <c r="C227" i="1"/>
  <c r="C31" i="1"/>
  <c r="C63" i="1"/>
  <c r="C120" i="1"/>
  <c r="C152" i="1"/>
  <c r="C184" i="1"/>
  <c r="C216" i="1"/>
  <c r="C24" i="1"/>
  <c r="C46" i="1"/>
  <c r="C78" i="1"/>
  <c r="C125" i="1"/>
  <c r="C157" i="1"/>
  <c r="C189" i="1"/>
  <c r="C221" i="1"/>
  <c r="C26" i="1"/>
  <c r="C41" i="1"/>
  <c r="C73" i="1"/>
  <c r="C110" i="1"/>
  <c r="C142" i="1"/>
  <c r="C174" i="1"/>
  <c r="C200" i="1"/>
  <c r="C206" i="1"/>
  <c r="C226" i="1"/>
  <c r="C36" i="1"/>
  <c r="C68" i="1"/>
  <c r="C115" i="1"/>
  <c r="C147" i="1"/>
  <c r="C179" i="1"/>
  <c r="C211" i="1"/>
</calcChain>
</file>

<file path=xl/comments1.xml><?xml version="1.0" encoding="utf-8"?>
<comments xmlns="http://schemas.openxmlformats.org/spreadsheetml/2006/main">
  <authors>
    <author>Andrew Aran</author>
  </authors>
  <commentList>
    <comment ref="P21" authorId="0" shapeId="0">
      <text>
        <r>
          <rPr>
            <b/>
            <sz val="9"/>
            <color indexed="81"/>
            <rFont val="Tahoma"/>
            <charset val="1"/>
          </rPr>
          <t>Andrew Aran:</t>
        </r>
        <r>
          <rPr>
            <sz val="9"/>
            <color indexed="81"/>
            <rFont val="Tahoma"/>
            <charset val="1"/>
          </rPr>
          <t xml:space="preserve">
1 = will be calculated for the Course Report</t>
        </r>
      </text>
    </comment>
    <comment ref="R21" authorId="0" shapeId="0">
      <text>
        <r>
          <rPr>
            <b/>
            <sz val="9"/>
            <color indexed="81"/>
            <rFont val="Tahoma"/>
            <charset val="1"/>
          </rPr>
          <t>Select: Assignment, Lab, Exam, Midterm,
Survey, Quiz, Projects, Presentations, Other</t>
        </r>
      </text>
    </comment>
  </commentList>
</comments>
</file>

<file path=xl/sharedStrings.xml><?xml version="1.0" encoding="utf-8"?>
<sst xmlns="http://schemas.openxmlformats.org/spreadsheetml/2006/main" count="1021" uniqueCount="117">
  <si>
    <t>Course:</t>
  </si>
  <si>
    <t>Scenario:</t>
  </si>
  <si>
    <t>Attribute</t>
  </si>
  <si>
    <t>Meets Expectation</t>
  </si>
  <si>
    <t>Below Expectations</t>
  </si>
  <si>
    <t>Marginal Expectations</t>
  </si>
  <si>
    <t>Exceeds Expectations</t>
  </si>
  <si>
    <t>Measuring Method Description</t>
  </si>
  <si>
    <t>Measurement Category</t>
  </si>
  <si>
    <t>Comments / Assumptions</t>
  </si>
  <si>
    <t>Criteria Description</t>
  </si>
  <si>
    <t>Number of Measurements</t>
  </si>
  <si>
    <t>Measurement Comments</t>
  </si>
  <si>
    <t>#hidecolumn</t>
  </si>
  <si>
    <t>#hiderow</t>
  </si>
  <si>
    <t>Actual</t>
  </si>
  <si>
    <t>Section10</t>
  </si>
  <si>
    <t>Section:</t>
  </si>
  <si>
    <t>Section 1</t>
  </si>
  <si>
    <t>Default member</t>
  </si>
  <si>
    <t>Meets Expectations</t>
  </si>
  <si>
    <t>Year Page:</t>
  </si>
  <si>
    <t>Line Item Detail Description</t>
  </si>
  <si>
    <t>LID Row</t>
  </si>
  <si>
    <t>Term:</t>
  </si>
  <si>
    <t>Measuring Method Details</t>
  </si>
  <si>
    <t>Measurement Date</t>
  </si>
  <si>
    <t>Below Expectations Sample Student File</t>
  </si>
  <si>
    <t>Marginal Expectations Sample Student File</t>
  </si>
  <si>
    <t>Meets Expectations Sample Student File</t>
  </si>
  <si>
    <t>Exceeds Expectations Sample Student File</t>
  </si>
  <si>
    <t>Sample Student Work</t>
  </si>
  <si>
    <t>Description</t>
  </si>
  <si>
    <t>Number</t>
  </si>
  <si>
    <t>Used (1/0)</t>
  </si>
  <si>
    <t>Measurement Used</t>
  </si>
  <si>
    <t xml:space="preserve">                    Rubric Input Template</t>
  </si>
  <si>
    <t>#Hidecolumn</t>
  </si>
  <si>
    <r>
      <t xml:space="preserve">Please Enter information in this row </t>
    </r>
    <r>
      <rPr>
        <b/>
        <sz val="11"/>
        <color theme="0"/>
        <rFont val="Calibri"/>
        <family val="2"/>
      </rPr>
      <t>→</t>
    </r>
  </si>
  <si>
    <t>Indicator / Learning Outcome</t>
  </si>
  <si>
    <t>Measurement Date format: Today=</t>
  </si>
  <si>
    <t>Dynamic Expression: SUBTRACT(IDESCENDANTS(All),Default Member)</t>
  </si>
  <si>
    <t xml:space="preserve">
 </t>
  </si>
  <si>
    <t>2017-2018 Term 2</t>
  </si>
  <si>
    <t>1 (A knowledge base for engineering)</t>
  </si>
  <si>
    <t>2 (Problem Analysis)</t>
  </si>
  <si>
    <t>3 (Investigation)</t>
  </si>
  <si>
    <t>4 (Design)</t>
  </si>
  <si>
    <t>5 (Use of engineering tools)</t>
  </si>
  <si>
    <t>6 (Individual and team work)</t>
  </si>
  <si>
    <t>7 (Communication skills)</t>
  </si>
  <si>
    <t>8 (Professionalism)</t>
  </si>
  <si>
    <t>9 (Impact of engineering on society and the environment)</t>
  </si>
  <si>
    <t>10 (Ethics and equity)</t>
  </si>
  <si>
    <t>11 (Economics and project management)</t>
  </si>
  <si>
    <t>12 (Life-long learning)</t>
  </si>
  <si>
    <t>13 (Sustainability)</t>
  </si>
  <si>
    <t>All</t>
  </si>
  <si>
    <t>1.1 (Competence in Mathematics)</t>
  </si>
  <si>
    <t>1.2 (Competence in Natural Sciences)</t>
  </si>
  <si>
    <t>1.3 (Competence in Engineering Fundamentals)</t>
  </si>
  <si>
    <t>1.4 (Competence in Specialized Engineering knowledge)</t>
  </si>
  <si>
    <t>2.1 (Demonstrates an ability to identify reasonable assumptions (including identification of uncertainties and imprecise information) that could or should be made before a solution path is proposed)</t>
  </si>
  <si>
    <t>2.2 (Demonstrates anability to identify a range of suitable engineering fundamentals (including mathematical techniques) that would be potentially useful for analyzing a technical problem)</t>
  </si>
  <si>
    <t>2.3 (Obtains substantiated conclusions as a result of a problem solution including recognizing the limitations of the solutions)</t>
  </si>
  <si>
    <t>3.1 (Recognizes and discusses applicable theory knowledge base)</t>
  </si>
  <si>
    <t>3.2 (Selects appropriate model and methods and identifies assumptions and constraints)</t>
  </si>
  <si>
    <t>3.3 (Estimates outcomes, uncertainties and determines appropriate data to collect)</t>
  </si>
  <si>
    <t>4.1 (Recognizes and follows an engineering design process.)</t>
  </si>
  <si>
    <t>4.2 (Recognizes and follows engineering design principles including appropriate consideration of environmental, social and economic aspects as well as health and safety issues)</t>
  </si>
  <si>
    <t>4.3 (Proposes solutions to open-ended problems)</t>
  </si>
  <si>
    <t>4.4 (Employs appropriate techniques for generation of creative ideas such as brainstorming and structured inventive thinking)</t>
  </si>
  <si>
    <t>4.5 (Includes appropriate health and safety considerations)</t>
  </si>
  <si>
    <t>4.6 (Determines and employs applicable standards and codes of practice)</t>
  </si>
  <si>
    <t>5.1 (Evaluates and selects appropriate modern tools)</t>
  </si>
  <si>
    <t>5.2 (Demonstrates an ability to use modern/state of the art tools)</t>
  </si>
  <si>
    <t>5.3 (Creates, adapts, modifies and extends tools and techniques as appropriate to solve problems)</t>
  </si>
  <si>
    <t>6.1 (Manages time and processes effectively, prioritizing competing demands to achieve personal and team goals and objectives)</t>
  </si>
  <si>
    <t>6.2 (Develops and implements processes and methodologies to manage the effectiveness of a team both in terms of the quality of the work produced by the team as well as the inter-personal relationships within the team)</t>
  </si>
  <si>
    <t>6.3 (Works in a group, taking a leadership role as appropriate and relinquishing the leadership role as appropriate)</t>
  </si>
  <si>
    <t>7.1 (Demonstrates an ability to respond to technical and non-technical instructions and questions)</t>
  </si>
  <si>
    <t>7.2 (Presents instructions and information clearly and concisely as appropriate to the audience)</t>
  </si>
  <si>
    <t>7.3 (Constructs effective oral or written arguments as appropriate to the circumstances)</t>
  </si>
  <si>
    <t>8.1 (Demonstrates an understanding of the role of the engineer in society, especially in protection of the public and public interest)</t>
  </si>
  <si>
    <t>8.2 (Demonstrates an understanding of legal requirements governing engineering activities (including but not limited to personnel, health, safety, and risk issues))</t>
  </si>
  <si>
    <t>8.3 (Shows an awareness of the PEO and the role of licensing)</t>
  </si>
  <si>
    <t>9.1 (Identifies and quantifies the full range of short-term, long-term, local and global impacts of their engineering projects on society, including: economic aspects; social, cultural, and human health aspects, and; ecosystem integrity aspects)</t>
  </si>
  <si>
    <t>9.2 (Addresses uncertainties in the prediction of interactions on society and the environment in a structured and transparent manner)</t>
  </si>
  <si>
    <t>9.3 (Assesses possible options and design configurations from a sustainability engineering perspective, which emphasizes environmental stewardship, life-cycle analysis, and long-term decisionmaking principles)</t>
  </si>
  <si>
    <t>10.1 (Applies the engineering code of ethics, understanding of the stakeholders: the individual, the employer, and the public)</t>
  </si>
  <si>
    <t>10.2 (Applies ethical frameworks and reasoning in situations where there may be conflicting interests among the stakeholders)</t>
  </si>
  <si>
    <t>10.3 (Applies knowledge of law and principles of equity to ensure equitable treatment of others)</t>
  </si>
  <si>
    <t>11.1 (Applies economic principles in decision making)</t>
  </si>
  <si>
    <t>11.2 (Plans and effectively manages time, resources, and scope)</t>
  </si>
  <si>
    <t>11.3 (Understands the business processes for implementing engineering ideas)</t>
  </si>
  <si>
    <t>11.4 (Identifies, characterizes, assesses, and manages risks to project success)</t>
  </si>
  <si>
    <t>12.1 (Critically evaluates and applies knowledge, methods and skills procured through self directed and self identified sources, including those that lie outside the nominal course curriculum)</t>
  </si>
  <si>
    <t>12.2 (Shows an awareness of the wide range of engineering societies, literature, conferences, and other information sources)</t>
  </si>
  <si>
    <t>TEST 101 (Test Course for Training 1)</t>
  </si>
  <si>
    <t xml:space="preserve"> </t>
  </si>
  <si>
    <t/>
  </si>
  <si>
    <t>Purpose</t>
  </si>
  <si>
    <t>Instructions</t>
  </si>
  <si>
    <t>Contact</t>
  </si>
  <si>
    <t>Andrew Aran</t>
  </si>
  <si>
    <t>measure@mcmaster.ca</t>
  </si>
  <si>
    <t>Contact Name</t>
  </si>
  <si>
    <t>Reminder</t>
  </si>
  <si>
    <t>The Static Rubric Input Template is intended for instructors who designate a representative to submit data in Vena.  
Instructors will use this template to enter in their rubric data for the representative to submit in Vena.</t>
  </si>
  <si>
    <t>Instructor Name:</t>
  </si>
  <si>
    <t>Rubric Entry Status:</t>
  </si>
  <si>
    <t>WIP</t>
  </si>
  <si>
    <t>Not Started</t>
  </si>
  <si>
    <t>Fully Complete</t>
  </si>
  <si>
    <t>FirstName LastName</t>
  </si>
  <si>
    <t>1.  Select Static Rubric Input Template Tab
2.  Enter the Course, Term, Section, Instructor Name, and Rubric Entry Status
3.  Input the applicable rubric data for each indicator being measured.
4.  To add an extra line, right-click an entire row (by selecting the corresponding row number), select "Copy", right-click an entire row to insert the new row, and select "Insert Copied Cells".
5.  Any input rows that do not require rubric data can be removed.
6.  When the Static Rubric Input Template is complete, save the template, and send it to the user designated to submit in Vena.</t>
  </si>
  <si>
    <r>
      <t xml:space="preserve">This is a static rubric input template and </t>
    </r>
    <r>
      <rPr>
        <sz val="11"/>
        <color rgb="FFFF0000"/>
        <rFont val="Calibri"/>
        <family val="2"/>
        <scheme val="minor"/>
      </rPr>
      <t>cannot</t>
    </r>
    <r>
      <rPr>
        <sz val="11"/>
        <color theme="1"/>
        <rFont val="Calibri"/>
        <family val="2"/>
        <scheme val="minor"/>
      </rPr>
      <t xml:space="preserve"> be uploaded to the Vena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</si>
</sst>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quot;$&quot;* #,##0.00_);_(&quot;$&quot;* \(#,##0.00\);_(&quot;$&quot;* &quot;-&quot;??_);_(@_)"/>
    <numFmt numFmtId="165" formatCode="_(* #,##0.00_);_(* \(#,##0.00\);_(* &quot;-&quot;??_);_(@_)"/>
    <numFmt numFmtId="166" formatCode="_(* #,###.0,_);_(* \(#,###.0,\);_(* &quot;—&quot;?_);_(@_)"/>
    <numFmt numFmtId="167" formatCode="_(* #,###,_);_(* \(#,###,\);_(* &quot;—&quot;?_);_(@_)"/>
    <numFmt numFmtId="168" formatCode="0.00_);\(0.00\)"/>
    <numFmt numFmtId="169" formatCode="0.00_)"/>
    <numFmt numFmtId="170" formatCode="mm\-dd\-yyyy;\ @"/>
    <numFmt numFmtId="171" formatCode="dd\-mm\-yyyy;\ @"/>
  </numFmts>
  <fonts count="6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theme="1"/>
      <name val="Cambria"/>
      <family val="2"/>
    </font>
    <font>
      <sz val="11"/>
      <color indexed="8"/>
      <name val="Calibri"/>
      <family val="2"/>
    </font>
    <font>
      <u val="singleAccounting"/>
      <sz val="10"/>
      <name val="Arial"/>
      <family val="2"/>
    </font>
    <font>
      <sz val="10"/>
      <color indexed="8"/>
      <name val="Arial"/>
      <family val="2"/>
    </font>
    <font>
      <u/>
      <sz val="11"/>
      <color theme="10"/>
      <name val="Calibri"/>
      <family val="2"/>
    </font>
    <font>
      <sz val="10"/>
      <name val="MS Sans Serif"/>
      <family val="2"/>
    </font>
    <font>
      <sz val="12"/>
      <name val="Times New Roman"/>
      <family val="1"/>
    </font>
    <font>
      <sz val="12"/>
      <name val="Times New Roman"/>
      <family val="1"/>
    </font>
    <font>
      <b/>
      <sz val="12"/>
      <color rgb="FF3F3F3F"/>
      <name val="Times New Roman"/>
      <family val="2"/>
    </font>
    <font>
      <sz val="11"/>
      <color indexed="9"/>
      <name val="Calibri"/>
      <family val="2"/>
    </font>
    <font>
      <sz val="11"/>
      <color indexed="20"/>
      <name val="Calibri"/>
      <family val="2"/>
    </font>
    <font>
      <b/>
      <sz val="18"/>
      <color indexed="9"/>
      <name val="Palatino Linotype"/>
      <family val="1"/>
    </font>
    <font>
      <b/>
      <sz val="11"/>
      <color indexed="52"/>
      <name val="Calibri"/>
      <family val="2"/>
    </font>
    <font>
      <b/>
      <sz val="11"/>
      <color indexed="9"/>
      <name val="Calibri"/>
      <family val="2"/>
    </font>
    <font>
      <sz val="11"/>
      <color indexed="8"/>
      <name val="Cambria"/>
      <family val="2"/>
    </font>
    <font>
      <i/>
      <sz val="11"/>
      <color indexed="23"/>
      <name val="Calibri"/>
      <family val="2"/>
    </font>
    <font>
      <sz val="1"/>
      <color indexed="8"/>
      <name val="Courier"/>
      <family val="3"/>
    </font>
    <font>
      <i/>
      <sz val="1"/>
      <color indexed="8"/>
      <name val="Courier"/>
      <family val="3"/>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11"/>
      <color theme="10"/>
      <name val="Cambria"/>
      <family val="2"/>
    </font>
    <font>
      <sz val="11"/>
      <color indexed="62"/>
      <name val="Calibri"/>
      <family val="2"/>
    </font>
    <font>
      <sz val="11"/>
      <color indexed="52"/>
      <name val="Calibri"/>
      <family val="2"/>
    </font>
    <font>
      <sz val="11"/>
      <color indexed="60"/>
      <name val="Calibri"/>
      <family val="2"/>
    </font>
    <font>
      <b/>
      <i/>
      <sz val="16"/>
      <name val="Helv"/>
    </font>
    <font>
      <sz val="10"/>
      <name val="Arial Narrow"/>
      <family val="2"/>
    </font>
    <font>
      <sz val="10"/>
      <name val="Times New Roman"/>
      <family val="1"/>
    </font>
    <font>
      <b/>
      <sz val="11"/>
      <color indexed="63"/>
      <name val="Calibri"/>
      <family val="2"/>
    </font>
    <font>
      <b/>
      <sz val="10"/>
      <name val="MS Sans Serif"/>
      <family val="2"/>
    </font>
    <font>
      <b/>
      <sz val="11"/>
      <name val="Times New Roman"/>
      <family val="1"/>
    </font>
    <font>
      <b/>
      <sz val="18"/>
      <color indexed="56"/>
      <name val="Cambria"/>
      <family val="2"/>
    </font>
    <font>
      <b/>
      <sz val="11"/>
      <color indexed="8"/>
      <name val="Calibri"/>
      <family val="2"/>
    </font>
    <font>
      <sz val="11"/>
      <color indexed="10"/>
      <name val="Calibri"/>
      <family val="2"/>
    </font>
    <font>
      <b/>
      <sz val="11"/>
      <name val="Calibri"/>
      <family val="2"/>
      <scheme val="minor"/>
    </font>
    <font>
      <sz val="11"/>
      <name val="Calibri"/>
      <family val="2"/>
      <scheme val="minor"/>
    </font>
    <font>
      <b/>
      <sz val="18"/>
      <color theme="0"/>
      <name val="Calibri"/>
      <family val="2"/>
    </font>
    <font>
      <sz val="6"/>
      <color theme="1"/>
      <name val="Calibri"/>
      <family val="2"/>
      <scheme val="minor"/>
    </font>
    <font>
      <sz val="14"/>
      <name val="Calibri"/>
      <family val="2"/>
      <scheme val="minor"/>
    </font>
    <font>
      <b/>
      <sz val="11"/>
      <color theme="0"/>
      <name val="Calibri"/>
      <family val="2"/>
    </font>
    <font>
      <b/>
      <sz val="9"/>
      <color indexed="81"/>
      <name val="Tahoma"/>
      <charset val="1"/>
    </font>
    <font>
      <sz val="9"/>
      <color indexed="81"/>
      <name val="Tahoma"/>
      <charset val="1"/>
    </font>
    <font>
      <u/>
      <sz val="11"/>
      <color theme="10"/>
      <name val="Calibri"/>
      <family val="2"/>
      <scheme val="minor"/>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0"/>
      </patternFill>
    </fill>
    <fill>
      <patternFill patternType="solid">
        <fgColor indexed="29"/>
      </patternFill>
    </fill>
    <fill>
      <patternFill patternType="solid">
        <fgColor indexed="11"/>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indexed="47"/>
      </patternFill>
    </fill>
    <fill>
      <patternFill patternType="solid">
        <fgColor indexed="43"/>
      </patternFill>
    </fill>
    <fill>
      <patternFill patternType="mediumGray">
        <fgColor indexed="22"/>
      </patternFill>
    </fill>
    <fill>
      <patternFill patternType="solid">
        <fgColor theme="5" tint="-0.499984740745262"/>
        <bgColor indexed="64"/>
      </patternFill>
    </fill>
    <fill>
      <patternFill patternType="solid">
        <fgColor rgb="FF7FFF00"/>
        <bgColor indexed="64"/>
      </patternFill>
    </fill>
    <fill>
      <patternFill patternType="solid">
        <fgColor rgb="FF83002B"/>
        <bgColor auto="1"/>
      </patternFill>
    </fill>
    <fill>
      <patternFill patternType="solid">
        <fgColor rgb="FF8300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rgb="FF82000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indexed="64"/>
      </left>
      <right style="medium">
        <color indexed="64"/>
      </right>
      <top style="medium">
        <color indexed="64"/>
      </top>
      <bottom style="medium">
        <color indexed="64"/>
      </bottom>
      <diagonal/>
    </border>
  </borders>
  <cellStyleXfs count="1385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165" fontId="18" fillId="0" borderId="0" applyFont="0" applyFill="0" applyBorder="0" applyAlignment="0" applyProtection="0"/>
    <xf numFmtId="0" fontId="1" fillId="0" borderId="0"/>
    <xf numFmtId="165" fontId="1" fillId="0" borderId="0" applyFont="0" applyFill="0" applyBorder="0" applyAlignment="0" applyProtection="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165" fontId="18"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6" fontId="18" fillId="0" borderId="0" applyFont="0" applyFill="0" applyBorder="0" applyAlignment="0" applyProtection="0">
      <alignment horizontal="left"/>
    </xf>
    <xf numFmtId="0" fontId="21" fillId="0" borderId="0"/>
    <xf numFmtId="9" fontId="21" fillId="0" borderId="0" applyFont="0" applyFill="0" applyBorder="0" applyAlignment="0" applyProtection="0"/>
    <xf numFmtId="9" fontId="18" fillId="0" borderId="0" applyFont="0" applyFill="0" applyBorder="0" applyAlignment="0" applyProtection="0"/>
    <xf numFmtId="166" fontId="19" fillId="0" borderId="10" applyFill="0" applyAlignment="0" applyProtection="0">
      <alignment horizontal="left"/>
    </xf>
    <xf numFmtId="167" fontId="18" fillId="0" borderId="0">
      <alignment horizontal="right"/>
    </xf>
    <xf numFmtId="167" fontId="22" fillId="0" borderId="0">
      <alignment horizontal="right"/>
    </xf>
    <xf numFmtId="168" fontId="18" fillId="0" borderId="0">
      <alignment horizontal="right"/>
    </xf>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0" fontId="1" fillId="0" borderId="0"/>
    <xf numFmtId="164" fontId="1" fillId="0" borderId="0" applyFont="0" applyFill="0" applyBorder="0" applyAlignment="0" applyProtection="0"/>
    <xf numFmtId="0" fontId="18" fillId="0" borderId="0"/>
    <xf numFmtId="0" fontId="1" fillId="0" borderId="0"/>
    <xf numFmtId="9" fontId="18" fillId="0" borderId="0" applyFont="0" applyFill="0" applyBorder="0" applyAlignment="0" applyProtection="0"/>
    <xf numFmtId="0" fontId="1" fillId="0" borderId="0"/>
    <xf numFmtId="0" fontId="1" fillId="8" borderId="8" applyNumberFormat="0" applyFont="0" applyAlignment="0" applyProtection="0"/>
    <xf numFmtId="0" fontId="18" fillId="0" borderId="0"/>
    <xf numFmtId="0" fontId="18" fillId="0" borderId="0"/>
    <xf numFmtId="0" fontId="18" fillId="0" borderId="0"/>
    <xf numFmtId="9" fontId="2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8" fillId="0" borderId="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8" fillId="0" borderId="0"/>
    <xf numFmtId="164" fontId="21" fillId="0" borderId="0" applyFont="0" applyFill="0" applyBorder="0" applyAlignment="0" applyProtection="0"/>
    <xf numFmtId="0" fontId="23" fillId="0" borderId="0"/>
    <xf numFmtId="0" fontId="23"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164" fontId="2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8" fillId="0" borderId="0"/>
    <xf numFmtId="0" fontId="23"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6" fontId="18" fillId="0" borderId="0" applyFont="0" applyFill="0" applyBorder="0" applyAlignment="0" applyProtection="0">
      <alignment horizontal="left"/>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0"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18"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20" fillId="0" borderId="0"/>
    <xf numFmtId="0" fontId="20"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167" fontId="18" fillId="0" borderId="0">
      <alignment horizontal="right"/>
    </xf>
    <xf numFmtId="168" fontId="18" fillId="0" borderId="0">
      <alignment horizontal="right"/>
    </xf>
    <xf numFmtId="0" fontId="1" fillId="0" borderId="0"/>
    <xf numFmtId="165" fontId="1" fillId="0" borderId="0" applyFont="0" applyFill="0" applyBorder="0" applyAlignment="0" applyProtection="0"/>
    <xf numFmtId="0" fontId="1" fillId="8" borderId="8" applyNumberFormat="0" applyFont="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8" fillId="0" borderId="0"/>
    <xf numFmtId="0" fontId="23"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3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22" borderId="0" applyNumberFormat="0" applyBorder="0" applyAlignment="0" applyProtection="0"/>
    <xf numFmtId="0" fontId="1" fillId="0" borderId="0"/>
    <xf numFmtId="0" fontId="1" fillId="11" borderId="0" applyNumberFormat="0" applyBorder="0" applyAlignment="0" applyProtection="0"/>
    <xf numFmtId="0" fontId="1" fillId="15" borderId="0" applyNumberFormat="0" applyBorder="0" applyAlignment="0" applyProtection="0"/>
    <xf numFmtId="0" fontId="1" fillId="0" borderId="0"/>
    <xf numFmtId="0" fontId="1" fillId="15" borderId="0" applyNumberFormat="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1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0" borderId="0"/>
    <xf numFmtId="0" fontId="1" fillId="10" borderId="0" applyNumberFormat="0" applyBorder="0" applyAlignment="0" applyProtection="0"/>
    <xf numFmtId="0" fontId="1" fillId="26" borderId="0" applyNumberFormat="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18" borderId="0" applyNumberFormat="0" applyBorder="0" applyAlignment="0" applyProtection="0"/>
    <xf numFmtId="0" fontId="1" fillId="26" borderId="0" applyNumberFormat="0" applyBorder="0" applyAlignment="0" applyProtection="0"/>
    <xf numFmtId="165" fontId="1" fillId="0" borderId="0" applyFont="0" applyFill="0" applyBorder="0" applyAlignment="0" applyProtection="0"/>
    <xf numFmtId="0" fontId="1" fillId="26"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30" borderId="0" applyNumberFormat="0" applyBorder="0" applyAlignment="0" applyProtection="0"/>
    <xf numFmtId="0" fontId="1" fillId="19"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18"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30"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19"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65" fontId="1" fillId="0" borderId="0" applyFont="0" applyFill="0" applyBorder="0" applyAlignment="0" applyProtection="0"/>
    <xf numFmtId="0" fontId="1" fillId="14" borderId="0" applyNumberFormat="0" applyBorder="0" applyAlignment="0" applyProtection="0"/>
    <xf numFmtId="0" fontId="1" fillId="14"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164" fontId="1" fillId="0" borderId="0" applyFont="0" applyFill="0" applyBorder="0" applyAlignment="0" applyProtection="0"/>
    <xf numFmtId="0" fontId="1" fillId="15"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18" borderId="0" applyNumberFormat="0" applyBorder="0" applyAlignment="0" applyProtection="0"/>
    <xf numFmtId="0" fontId="1" fillId="27" borderId="0" applyNumberFormat="0" applyBorder="0" applyAlignment="0" applyProtection="0"/>
    <xf numFmtId="164" fontId="1" fillId="0" borderId="0" applyFont="0" applyFill="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27" borderId="0" applyNumberFormat="0" applyBorder="0" applyAlignment="0" applyProtection="0"/>
    <xf numFmtId="165" fontId="1" fillId="0" borderId="0" applyFont="0" applyFill="0" applyBorder="0" applyAlignment="0" applyProtection="0"/>
    <xf numFmtId="0" fontId="1" fillId="30" borderId="0" applyNumberFormat="0" applyBorder="0" applyAlignment="0" applyProtection="0"/>
    <xf numFmtId="0" fontId="1" fillId="15" borderId="0" applyNumberFormat="0" applyBorder="0" applyAlignment="0" applyProtection="0"/>
    <xf numFmtId="165" fontId="1" fillId="0" borderId="0" applyFont="0" applyFill="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165" fontId="1"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22" borderId="0" applyNumberFormat="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30"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14" borderId="0" applyNumberFormat="0" applyBorder="0" applyAlignment="0" applyProtection="0"/>
    <xf numFmtId="0" fontId="1" fillId="31" borderId="0" applyNumberFormat="0" applyBorder="0" applyAlignment="0" applyProtection="0"/>
    <xf numFmtId="0" fontId="1" fillId="11" borderId="0" applyNumberFormat="0" applyBorder="0" applyAlignment="0" applyProtection="0"/>
    <xf numFmtId="0" fontId="1" fillId="0" borderId="0"/>
    <xf numFmtId="0" fontId="1" fillId="11" borderId="0" applyNumberFormat="0" applyBorder="0" applyAlignment="0" applyProtection="0"/>
    <xf numFmtId="0" fontId="1" fillId="0" borderId="0"/>
    <xf numFmtId="0" fontId="1" fillId="27" borderId="0" applyNumberFormat="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14" borderId="0" applyNumberFormat="0" applyBorder="0" applyAlignment="0" applyProtection="0"/>
    <xf numFmtId="164" fontId="1" fillId="0" borderId="0" applyFont="0" applyFill="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31" borderId="0" applyNumberFormat="0" applyBorder="0" applyAlignment="0" applyProtection="0"/>
    <xf numFmtId="164" fontId="1" fillId="0" borderId="0" applyFont="0" applyFill="0" applyBorder="0" applyAlignment="0" applyProtection="0"/>
    <xf numFmtId="0" fontId="1" fillId="18" borderId="0" applyNumberFormat="0" applyBorder="0" applyAlignment="0" applyProtection="0"/>
    <xf numFmtId="0" fontId="1" fillId="27" borderId="0" applyNumberFormat="0" applyBorder="0" applyAlignment="0" applyProtection="0"/>
    <xf numFmtId="164" fontId="1" fillId="0" borderId="0" applyFont="0" applyFill="0" applyBorder="0" applyAlignment="0" applyProtection="0"/>
    <xf numFmtId="0" fontId="1" fillId="31" borderId="0" applyNumberFormat="0" applyBorder="0" applyAlignment="0" applyProtection="0"/>
    <xf numFmtId="0" fontId="1" fillId="26" borderId="0" applyNumberFormat="0" applyBorder="0" applyAlignment="0" applyProtection="0"/>
    <xf numFmtId="164" fontId="1" fillId="0" borderId="0" applyFont="0" applyFill="0" applyBorder="0" applyAlignment="0" applyProtection="0"/>
    <xf numFmtId="0" fontId="1" fillId="27" borderId="0" applyNumberFormat="0" applyBorder="0" applyAlignment="0" applyProtection="0"/>
    <xf numFmtId="165" fontId="1" fillId="0" borderId="0" applyFont="0" applyFill="0" applyBorder="0" applyAlignment="0" applyProtection="0"/>
    <xf numFmtId="0" fontId="1" fillId="11"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19" borderId="0" applyNumberFormat="0" applyBorder="0" applyAlignment="0" applyProtection="0"/>
    <xf numFmtId="164" fontId="1" fillId="0" borderId="0" applyFont="0" applyFill="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164" fontId="1" fillId="0" borderId="0" applyFont="0" applyFill="0" applyBorder="0" applyAlignment="0" applyProtection="0"/>
    <xf numFmtId="0" fontId="1" fillId="10" borderId="0" applyNumberFormat="0" applyBorder="0" applyAlignment="0" applyProtection="0"/>
    <xf numFmtId="165" fontId="1" fillId="0" borderId="0" applyFont="0" applyFill="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8"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22"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8" borderId="8" applyNumberFormat="0" applyFont="0" applyAlignment="0" applyProtection="0"/>
    <xf numFmtId="0" fontId="1" fillId="30" borderId="0" applyNumberFormat="0" applyBorder="0" applyAlignment="0" applyProtection="0"/>
    <xf numFmtId="0" fontId="1" fillId="18" borderId="0" applyNumberFormat="0" applyBorder="0" applyAlignment="0" applyProtection="0"/>
    <xf numFmtId="165" fontId="1" fillId="0" borderId="0" applyFont="0" applyFill="0" applyBorder="0" applyAlignment="0" applyProtection="0"/>
    <xf numFmtId="0" fontId="1" fillId="27" borderId="0" applyNumberFormat="0" applyBorder="0" applyAlignment="0" applyProtection="0"/>
    <xf numFmtId="0" fontId="1" fillId="15" borderId="0" applyNumberFormat="0" applyBorder="0" applyAlignment="0" applyProtection="0"/>
    <xf numFmtId="164" fontId="1" fillId="0" borderId="0" applyFont="0" applyFill="0" applyBorder="0" applyAlignment="0" applyProtection="0"/>
    <xf numFmtId="0" fontId="1" fillId="26" borderId="0" applyNumberFormat="0" applyBorder="0" applyAlignment="0" applyProtection="0"/>
    <xf numFmtId="0" fontId="1" fillId="14" borderId="0" applyNumberFormat="0" applyBorder="0" applyAlignment="0" applyProtection="0"/>
    <xf numFmtId="0" fontId="1" fillId="0" borderId="0"/>
    <xf numFmtId="0" fontId="1" fillId="23" borderId="0" applyNumberFormat="0" applyBorder="0" applyAlignment="0" applyProtection="0"/>
    <xf numFmtId="0" fontId="1" fillId="11" borderId="0" applyNumberFormat="0" applyBorder="0" applyAlignment="0" applyProtection="0"/>
    <xf numFmtId="0" fontId="1"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9" fontId="18" fillId="0" borderId="0" applyFont="0" applyFill="0" applyBorder="0" applyAlignment="0" applyProtection="0"/>
    <xf numFmtId="165" fontId="25" fillId="0" borderId="0" applyFont="0" applyFill="0" applyBorder="0" applyAlignment="0" applyProtection="0"/>
    <xf numFmtId="0" fontId="23" fillId="0" borderId="0"/>
    <xf numFmtId="9" fontId="18" fillId="0" borderId="0" applyFont="0" applyFill="0" applyBorder="0" applyAlignment="0" applyProtection="0"/>
    <xf numFmtId="0" fontId="18" fillId="0" borderId="0"/>
    <xf numFmtId="165" fontId="18" fillId="0" borderId="0" applyFont="0" applyFill="0" applyBorder="0" applyAlignment="0" applyProtection="0"/>
    <xf numFmtId="0" fontId="18" fillId="0" borderId="0"/>
    <xf numFmtId="165" fontId="1" fillId="0" borderId="0" applyFont="0" applyFill="0" applyBorder="0" applyAlignment="0" applyProtection="0"/>
    <xf numFmtId="0" fontId="26" fillId="0" borderId="0"/>
    <xf numFmtId="165" fontId="27" fillId="0" borderId="0" applyFont="0" applyFill="0" applyBorder="0" applyAlignment="0" applyProtection="0"/>
    <xf numFmtId="0" fontId="27" fillId="0" borderId="0"/>
    <xf numFmtId="0" fontId="28" fillId="6" borderId="5" applyNumberFormat="0" applyAlignment="0" applyProtection="0"/>
    <xf numFmtId="9" fontId="27" fillId="0" borderId="0" applyFont="0" applyFill="0" applyBorder="0" applyAlignment="0" applyProtection="0"/>
    <xf numFmtId="0" fontId="20" fillId="0" borderId="0"/>
    <xf numFmtId="0" fontId="1" fillId="0" borderId="0"/>
    <xf numFmtId="165" fontId="1" fillId="0" borderId="0" applyFont="0" applyFill="0" applyBorder="0" applyAlignment="0" applyProtection="0"/>
    <xf numFmtId="0" fontId="29" fillId="33" borderId="0" applyNumberFormat="0" applyBorder="0" applyAlignment="0" applyProtection="0"/>
    <xf numFmtId="0" fontId="17" fillId="12" borderId="0" applyNumberFormat="0" applyBorder="0" applyAlignment="0" applyProtection="0"/>
    <xf numFmtId="0" fontId="29" fillId="34" borderId="0" applyNumberFormat="0" applyBorder="0" applyAlignment="0" applyProtection="0"/>
    <xf numFmtId="0" fontId="17" fillId="16" borderId="0" applyNumberFormat="0" applyBorder="0" applyAlignment="0" applyProtection="0"/>
    <xf numFmtId="0" fontId="29" fillId="35" borderId="0" applyNumberFormat="0" applyBorder="0" applyAlignment="0" applyProtection="0"/>
    <xf numFmtId="0" fontId="17" fillId="20" borderId="0" applyNumberFormat="0" applyBorder="0" applyAlignment="0" applyProtection="0"/>
    <xf numFmtId="0" fontId="29" fillId="36" borderId="0" applyNumberFormat="0" applyBorder="0" applyAlignment="0" applyProtection="0"/>
    <xf numFmtId="0" fontId="17" fillId="24" borderId="0" applyNumberFormat="0" applyBorder="0" applyAlignment="0" applyProtection="0"/>
    <xf numFmtId="0" fontId="29" fillId="37" borderId="0" applyNumberFormat="0" applyBorder="0" applyAlignment="0" applyProtection="0"/>
    <xf numFmtId="0" fontId="17" fillId="28" borderId="0" applyNumberFormat="0" applyBorder="0" applyAlignment="0" applyProtection="0"/>
    <xf numFmtId="0" fontId="29" fillId="38" borderId="0" applyNumberFormat="0" applyBorder="0" applyAlignment="0" applyProtection="0"/>
    <xf numFmtId="0" fontId="17" fillId="32" borderId="0" applyNumberFormat="0" applyBorder="0" applyAlignment="0" applyProtection="0"/>
    <xf numFmtId="0" fontId="29" fillId="39" borderId="0" applyNumberFormat="0" applyBorder="0" applyAlignment="0" applyProtection="0"/>
    <xf numFmtId="0" fontId="17" fillId="9" borderId="0" applyNumberFormat="0" applyBorder="0" applyAlignment="0" applyProtection="0"/>
    <xf numFmtId="0" fontId="29" fillId="40" borderId="0" applyNumberFormat="0" applyBorder="0" applyAlignment="0" applyProtection="0"/>
    <xf numFmtId="0" fontId="17" fillId="13" borderId="0" applyNumberFormat="0" applyBorder="0" applyAlignment="0" applyProtection="0"/>
    <xf numFmtId="0" fontId="29" fillId="41" borderId="0" applyNumberFormat="0" applyBorder="0" applyAlignment="0" applyProtection="0"/>
    <xf numFmtId="0" fontId="17" fillId="17" borderId="0" applyNumberFormat="0" applyBorder="0" applyAlignment="0" applyProtection="0"/>
    <xf numFmtId="0" fontId="29" fillId="36" borderId="0" applyNumberFormat="0" applyBorder="0" applyAlignment="0" applyProtection="0"/>
    <xf numFmtId="0" fontId="17" fillId="21" borderId="0" applyNumberFormat="0" applyBorder="0" applyAlignment="0" applyProtection="0"/>
    <xf numFmtId="0" fontId="29" fillId="37" borderId="0" applyNumberFormat="0" applyBorder="0" applyAlignment="0" applyProtection="0"/>
    <xf numFmtId="0" fontId="17" fillId="25" borderId="0" applyNumberFormat="0" applyBorder="0" applyAlignment="0" applyProtection="0"/>
    <xf numFmtId="0" fontId="29" fillId="42" borderId="0" applyNumberFormat="0" applyBorder="0" applyAlignment="0" applyProtection="0"/>
    <xf numFmtId="0" fontId="17" fillId="29" borderId="0" applyNumberFormat="0" applyBorder="0" applyAlignment="0" applyProtection="0"/>
    <xf numFmtId="0" fontId="30" fillId="43" borderId="0" applyNumberFormat="0" applyBorder="0" applyAlignment="0" applyProtection="0"/>
    <xf numFmtId="0" fontId="7" fillId="3" borderId="0" applyNumberFormat="0" applyBorder="0" applyAlignment="0" applyProtection="0"/>
    <xf numFmtId="0" fontId="31" fillId="44" borderId="0" applyNumberFormat="0" applyFont="0" applyBorder="0" applyAlignment="0" applyProtection="0">
      <alignment horizontal="center"/>
    </xf>
    <xf numFmtId="0" fontId="32" fillId="45" borderId="11" applyNumberFormat="0" applyAlignment="0" applyProtection="0"/>
    <xf numFmtId="0" fontId="11" fillId="6" borderId="4" applyNumberFormat="0" applyAlignment="0" applyProtection="0"/>
    <xf numFmtId="0" fontId="33" fillId="46" borderId="12" applyNumberFormat="0" applyAlignment="0" applyProtection="0"/>
    <xf numFmtId="0" fontId="13" fillId="7" borderId="7" applyNumberFormat="0" applyAlignment="0" applyProtection="0"/>
    <xf numFmtId="165" fontId="20" fillId="0" borderId="0" applyFont="0" applyFill="0" applyBorder="0" applyAlignment="0" applyProtection="0"/>
    <xf numFmtId="165" fontId="20"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4" fontId="34" fillId="0" borderId="0" applyFont="0" applyFill="0" applyBorder="0" applyAlignment="0" applyProtection="0"/>
    <xf numFmtId="164" fontId="20" fillId="0" borderId="0" applyFont="0" applyFill="0" applyBorder="0" applyAlignment="0" applyProtection="0"/>
    <xf numFmtId="0" fontId="35" fillId="0" borderId="0" applyNumberFormat="0" applyFill="0" applyBorder="0" applyAlignment="0" applyProtection="0"/>
    <xf numFmtId="0" fontId="15" fillId="0" borderId="0" applyNumberFormat="0" applyFill="0" applyBorder="0" applyAlignment="0" applyProtection="0"/>
    <xf numFmtId="0" fontId="36" fillId="0" borderId="0">
      <protection locked="0"/>
    </xf>
    <xf numFmtId="0" fontId="36" fillId="0" borderId="0">
      <protection locked="0"/>
    </xf>
    <xf numFmtId="0" fontId="37" fillId="0" borderId="0">
      <protection locked="0"/>
    </xf>
    <xf numFmtId="0" fontId="36" fillId="0" borderId="0">
      <protection locked="0"/>
    </xf>
    <xf numFmtId="0" fontId="36" fillId="0" borderId="0">
      <protection locked="0"/>
    </xf>
    <xf numFmtId="0" fontId="36" fillId="0" borderId="0">
      <protection locked="0"/>
    </xf>
    <xf numFmtId="0" fontId="37" fillId="0" borderId="0">
      <protection locked="0"/>
    </xf>
    <xf numFmtId="0" fontId="38" fillId="47" borderId="0" applyNumberFormat="0" applyBorder="0" applyAlignment="0" applyProtection="0"/>
    <xf numFmtId="0" fontId="6" fillId="2" borderId="0" applyNumberFormat="0" applyBorder="0" applyAlignment="0" applyProtection="0"/>
    <xf numFmtId="38" fontId="39" fillId="48" borderId="0" applyNumberFormat="0" applyBorder="0" applyAlignment="0" applyProtection="0"/>
    <xf numFmtId="0" fontId="40" fillId="0" borderId="13" applyNumberFormat="0" applyFill="0" applyAlignment="0" applyProtection="0"/>
    <xf numFmtId="0" fontId="41" fillId="0" borderId="14" applyNumberFormat="0" applyFill="0" applyAlignment="0" applyProtection="0"/>
    <xf numFmtId="0" fontId="42" fillId="0" borderId="15" applyNumberFormat="0" applyFill="0" applyAlignment="0" applyProtection="0"/>
    <xf numFmtId="0" fontId="42" fillId="0" borderId="0" applyNumberFormat="0" applyFill="0" applyBorder="0" applyAlignment="0" applyProtection="0"/>
    <xf numFmtId="0" fontId="43" fillId="0" borderId="0" applyNumberFormat="0" applyFill="0" applyBorder="0" applyAlignment="0" applyProtection="0">
      <alignment vertical="top"/>
      <protection locked="0"/>
    </xf>
    <xf numFmtId="10" fontId="39" fillId="44" borderId="16" applyNumberFormat="0" applyBorder="0" applyAlignment="0" applyProtection="0"/>
    <xf numFmtId="0" fontId="44" fillId="49" borderId="11" applyNumberFormat="0" applyAlignment="0" applyProtection="0"/>
    <xf numFmtId="0" fontId="9" fillId="5" borderId="4" applyNumberFormat="0" applyAlignment="0" applyProtection="0"/>
    <xf numFmtId="0" fontId="45" fillId="0" borderId="17" applyNumberFormat="0" applyFill="0" applyAlignment="0" applyProtection="0"/>
    <xf numFmtId="0" fontId="12" fillId="0" borderId="6" applyNumberFormat="0" applyFill="0" applyAlignment="0" applyProtection="0"/>
    <xf numFmtId="0" fontId="46" fillId="50" borderId="0" applyNumberFormat="0" applyBorder="0" applyAlignment="0" applyProtection="0"/>
    <xf numFmtId="0" fontId="8" fillId="4" borderId="0" applyNumberFormat="0" applyBorder="0" applyAlignment="0" applyProtection="0"/>
    <xf numFmtId="169" fontId="47" fillId="0" borderId="0"/>
    <xf numFmtId="0" fontId="20" fillId="0" borderId="0"/>
    <xf numFmtId="0" fontId="20" fillId="0" borderId="0"/>
    <xf numFmtId="0" fontId="20" fillId="0" borderId="0"/>
    <xf numFmtId="0" fontId="48" fillId="0" borderId="0"/>
    <xf numFmtId="0" fontId="18" fillId="0" borderId="0"/>
    <xf numFmtId="0" fontId="1" fillId="0" borderId="0"/>
    <xf numFmtId="0" fontId="1" fillId="0" borderId="0"/>
    <xf numFmtId="0" fontId="18" fillId="0" borderId="0"/>
    <xf numFmtId="0" fontId="49" fillId="0" borderId="0"/>
    <xf numFmtId="0" fontId="18" fillId="0" borderId="0"/>
    <xf numFmtId="0" fontId="49" fillId="0" borderId="0"/>
    <xf numFmtId="0" fontId="21" fillId="0" borderId="0"/>
    <xf numFmtId="0" fontId="2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50" fillId="45" borderId="18" applyNumberFormat="0" applyAlignment="0" applyProtection="0"/>
    <xf numFmtId="0" fontId="10" fillId="6" borderId="5"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4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34" fillId="0" borderId="0" applyFont="0" applyFill="0" applyBorder="0" applyAlignment="0" applyProtection="0"/>
    <xf numFmtId="0" fontId="25" fillId="0" borderId="0" applyNumberFormat="0" applyFont="0" applyFill="0" applyBorder="0" applyAlignment="0" applyProtection="0">
      <alignment horizontal="left"/>
    </xf>
    <xf numFmtId="15" fontId="25" fillId="0" borderId="0" applyFont="0" applyFill="0" applyBorder="0" applyAlignment="0" applyProtection="0"/>
    <xf numFmtId="4" fontId="25" fillId="0" borderId="0" applyFont="0" applyFill="0" applyBorder="0" applyAlignment="0" applyProtection="0"/>
    <xf numFmtId="0" fontId="51" fillId="0" borderId="19">
      <alignment horizontal="center"/>
    </xf>
    <xf numFmtId="3" fontId="25" fillId="0" borderId="0" applyFont="0" applyFill="0" applyBorder="0" applyAlignment="0" applyProtection="0"/>
    <xf numFmtId="0" fontId="25" fillId="51" borderId="0" applyNumberFormat="0" applyFont="0" applyBorder="0" applyAlignment="0" applyProtection="0"/>
    <xf numFmtId="166" fontId="19" fillId="0" borderId="10" applyFill="0" applyAlignment="0" applyProtection="0">
      <alignment horizontal="left"/>
    </xf>
    <xf numFmtId="40" fontId="52" fillId="0" borderId="0"/>
    <xf numFmtId="0" fontId="53" fillId="0" borderId="0" applyNumberFormat="0" applyFill="0" applyBorder="0" applyAlignment="0" applyProtection="0"/>
    <xf numFmtId="0" fontId="54" fillId="0" borderId="20" applyNumberFormat="0" applyFill="0" applyAlignment="0" applyProtection="0"/>
    <xf numFmtId="0" fontId="16" fillId="0" borderId="9" applyNumberFormat="0" applyFill="0" applyAlignment="0" applyProtection="0"/>
    <xf numFmtId="0" fontId="55" fillId="0" borderId="0" applyNumberFormat="0" applyFill="0" applyBorder="0" applyAlignment="0" applyProtection="0"/>
    <xf numFmtId="0" fontId="14" fillId="0" borderId="0" applyNumberFormat="0" applyFill="0" applyBorder="0" applyAlignment="0" applyProtection="0"/>
    <xf numFmtId="0" fontId="64" fillId="0" borderId="0" applyNumberFormat="0" applyFill="0" applyBorder="0" applyAlignment="0" applyProtection="0"/>
  </cellStyleXfs>
  <cellXfs count="105">
    <xf numFmtId="0" fontId="0" fillId="0" borderId="0" xfId="0"/>
    <xf numFmtId="0" fontId="0" fillId="0" borderId="0" xfId="0"/>
    <xf numFmtId="0" fontId="0" fillId="0" borderId="0" xfId="0" applyBorder="1" applyAlignment="1">
      <alignment horizontal="left"/>
    </xf>
    <xf numFmtId="0" fontId="0" fillId="0" borderId="0" xfId="0" applyAlignment="1">
      <alignment horizontal="left"/>
    </xf>
    <xf numFmtId="0" fontId="0" fillId="0" borderId="0" xfId="0"/>
    <xf numFmtId="0" fontId="0" fillId="0" borderId="0" xfId="0"/>
    <xf numFmtId="0" fontId="20" fillId="0" borderId="0" xfId="13740" applyFill="1" applyAlignment="1">
      <alignment wrapText="1"/>
    </xf>
    <xf numFmtId="0" fontId="20" fillId="0" borderId="0" xfId="13740" applyFill="1"/>
    <xf numFmtId="0" fontId="20" fillId="0" borderId="0" xfId="13740" applyFill="1" applyAlignment="1">
      <alignment horizontal="center"/>
    </xf>
    <xf numFmtId="0" fontId="1" fillId="0" borderId="0" xfId="13741" applyFont="1"/>
    <xf numFmtId="0" fontId="0" fillId="0" borderId="0" xfId="0" applyAlignment="1">
      <alignment horizontal="left"/>
    </xf>
    <xf numFmtId="0" fontId="0" fillId="0" borderId="0" xfId="0" applyAlignment="1">
      <alignment horizontal="left" wrapText="1"/>
    </xf>
    <xf numFmtId="0" fontId="0" fillId="0" borderId="0" xfId="0" applyAlignment="1">
      <alignment wrapText="1"/>
    </xf>
    <xf numFmtId="0" fontId="57" fillId="0" borderId="0" xfId="13740" applyFont="1" applyFill="1" applyBorder="1" applyAlignment="1">
      <alignment wrapText="1"/>
    </xf>
    <xf numFmtId="0" fontId="56" fillId="0" borderId="0" xfId="13740" applyFont="1" applyFill="1" applyBorder="1"/>
    <xf numFmtId="49" fontId="20" fillId="0" borderId="0" xfId="13740" applyNumberFormat="1" applyFill="1" applyAlignment="1">
      <alignment wrapText="1"/>
    </xf>
    <xf numFmtId="49" fontId="20" fillId="0" borderId="0" xfId="13740" applyNumberFormat="1" applyFill="1" applyAlignment="1">
      <alignment horizontal="left" wrapText="1"/>
    </xf>
    <xf numFmtId="49" fontId="20" fillId="0" borderId="0" xfId="13740" applyNumberFormat="1" applyFill="1" applyAlignment="1">
      <alignment horizontal="center" wrapText="1"/>
    </xf>
    <xf numFmtId="49" fontId="16" fillId="0" borderId="0" xfId="13741" applyNumberFormat="1" applyFont="1" applyAlignment="1">
      <alignment wrapText="1"/>
    </xf>
    <xf numFmtId="49" fontId="1" fillId="0" borderId="0" xfId="13741" applyNumberFormat="1" applyAlignment="1">
      <alignment horizontal="left" wrapText="1"/>
    </xf>
    <xf numFmtId="49" fontId="0" fillId="0" borderId="0" xfId="0" applyNumberFormat="1" applyAlignment="1">
      <alignment wrapText="1"/>
    </xf>
    <xf numFmtId="49" fontId="0" fillId="0" borderId="0" xfId="0" applyNumberFormat="1" applyAlignment="1">
      <alignment horizontal="left" wrapText="1"/>
    </xf>
    <xf numFmtId="49" fontId="0" fillId="0" borderId="0" xfId="0" applyNumberFormat="1" applyBorder="1" applyAlignment="1">
      <alignment horizontal="left" wrapText="1"/>
    </xf>
    <xf numFmtId="14" fontId="0" fillId="0" borderId="0" xfId="0" applyNumberFormat="1" applyAlignment="1">
      <alignment horizontal="left" wrapText="1"/>
    </xf>
    <xf numFmtId="0" fontId="20" fillId="0" borderId="0" xfId="13740" applyFill="1" applyAlignment="1">
      <alignment horizontal="center" wrapText="1"/>
    </xf>
    <xf numFmtId="0" fontId="0" fillId="0" borderId="0" xfId="0" applyBorder="1" applyAlignment="1">
      <alignment horizontal="left" wrapText="1"/>
    </xf>
    <xf numFmtId="49" fontId="0" fillId="0" borderId="0" xfId="0" applyNumberFormat="1" applyFill="1" applyBorder="1" applyAlignment="1">
      <alignment wrapText="1"/>
    </xf>
    <xf numFmtId="0" fontId="0" fillId="0" borderId="0" xfId="0" applyFill="1" applyBorder="1" applyAlignment="1">
      <alignment wrapText="1"/>
    </xf>
    <xf numFmtId="49" fontId="0" fillId="0" borderId="0" xfId="0" applyNumberFormat="1" applyBorder="1" applyAlignment="1">
      <alignment wrapText="1"/>
    </xf>
    <xf numFmtId="14" fontId="0" fillId="0" borderId="0" xfId="0" applyNumberFormat="1" applyBorder="1" applyAlignment="1">
      <alignment horizontal="left" wrapText="1"/>
    </xf>
    <xf numFmtId="0" fontId="0" fillId="0" borderId="0" xfId="0"/>
    <xf numFmtId="49" fontId="16" fillId="0" borderId="0" xfId="13741" applyNumberFormat="1" applyFont="1" applyFill="1" applyBorder="1" applyAlignment="1">
      <alignment wrapText="1"/>
    </xf>
    <xf numFmtId="49" fontId="0" fillId="0" borderId="0" xfId="0" applyNumberFormat="1" applyFill="1" applyBorder="1" applyAlignment="1">
      <alignment horizontal="left" wrapText="1"/>
    </xf>
    <xf numFmtId="0" fontId="0" fillId="0" borderId="0" xfId="0"/>
    <xf numFmtId="0" fontId="13" fillId="52" borderId="0" xfId="0" applyFont="1" applyFill="1"/>
    <xf numFmtId="0" fontId="59" fillId="0" borderId="0" xfId="0" applyFont="1" applyFill="1" applyBorder="1" applyAlignment="1">
      <alignment horizontal="center"/>
    </xf>
    <xf numFmtId="0" fontId="0" fillId="0" borderId="0" xfId="0" applyFill="1" applyBorder="1" applyAlignment="1">
      <alignment horizontal="left" wrapText="1"/>
    </xf>
    <xf numFmtId="14" fontId="0" fillId="0" borderId="0" xfId="0" applyNumberFormat="1" applyFill="1" applyBorder="1" applyAlignment="1">
      <alignment horizontal="left" wrapText="1"/>
    </xf>
    <xf numFmtId="0" fontId="0" fillId="0" borderId="0" xfId="0" applyFill="1"/>
    <xf numFmtId="0" fontId="1" fillId="0" borderId="0" xfId="13741" applyFont="1" applyFill="1" applyAlignment="1">
      <alignment wrapText="1"/>
    </xf>
    <xf numFmtId="0" fontId="0" fillId="0" borderId="0" xfId="0" applyFill="1" applyAlignment="1">
      <alignment wrapText="1"/>
    </xf>
    <xf numFmtId="0" fontId="0" fillId="0" borderId="0" xfId="0" applyNumberFormat="1" applyFill="1" applyAlignment="1">
      <alignment wrapText="1"/>
    </xf>
    <xf numFmtId="0" fontId="0" fillId="53" borderId="0" xfId="0" applyFill="1"/>
    <xf numFmtId="0" fontId="20" fillId="55" borderId="0" xfId="13740" applyFill="1"/>
    <xf numFmtId="0" fontId="20" fillId="55" borderId="0" xfId="13740" applyFill="1" applyAlignment="1">
      <alignment wrapText="1"/>
    </xf>
    <xf numFmtId="49" fontId="20" fillId="55" borderId="0" xfId="13740" applyNumberFormat="1" applyFill="1" applyAlignment="1">
      <alignment wrapText="1"/>
    </xf>
    <xf numFmtId="49" fontId="20" fillId="55" borderId="0" xfId="13740" applyNumberFormat="1" applyFill="1" applyAlignment="1">
      <alignment horizontal="left" wrapText="1"/>
    </xf>
    <xf numFmtId="49" fontId="20" fillId="55" borderId="0" xfId="13740" applyNumberFormat="1" applyFill="1" applyAlignment="1">
      <alignment horizontal="center" wrapText="1"/>
    </xf>
    <xf numFmtId="0" fontId="20" fillId="55" borderId="0" xfId="13740" applyFill="1" applyAlignment="1">
      <alignment horizontal="center"/>
    </xf>
    <xf numFmtId="0" fontId="20" fillId="55" borderId="0" xfId="13740" applyFill="1" applyAlignment="1">
      <alignment horizontal="center" wrapText="1"/>
    </xf>
    <xf numFmtId="0" fontId="20" fillId="55" borderId="0" xfId="13740" applyNumberFormat="1" applyFill="1" applyAlignment="1">
      <alignment horizontal="center" wrapText="1"/>
    </xf>
    <xf numFmtId="0" fontId="0" fillId="56" borderId="0" xfId="0" applyFill="1"/>
    <xf numFmtId="0" fontId="0" fillId="0" borderId="0" xfId="0" applyAlignment="1">
      <alignment horizontal="center"/>
    </xf>
    <xf numFmtId="0" fontId="0" fillId="0" borderId="0" xfId="0" applyBorder="1" applyAlignment="1">
      <alignment horizontal="center"/>
    </xf>
    <xf numFmtId="0" fontId="0" fillId="0" borderId="0" xfId="0" applyFill="1" applyBorder="1" applyAlignment="1">
      <alignment horizontal="center"/>
    </xf>
    <xf numFmtId="170" fontId="56" fillId="57" borderId="23" xfId="0" applyNumberFormat="1" applyFont="1" applyFill="1" applyBorder="1" applyAlignment="1" applyProtection="1">
      <alignment horizontal="left" wrapText="1"/>
    </xf>
    <xf numFmtId="1" fontId="56" fillId="57" borderId="23" xfId="0" applyNumberFormat="1" applyFont="1" applyFill="1" applyBorder="1" applyAlignment="1" applyProtection="1">
      <alignment horizontal="left" wrapText="1"/>
    </xf>
    <xf numFmtId="0" fontId="56" fillId="57" borderId="23" xfId="0" applyFont="1" applyFill="1" applyBorder="1" applyAlignment="1" applyProtection="1">
      <alignment horizontal="left" wrapText="1"/>
    </xf>
    <xf numFmtId="9" fontId="56" fillId="57" borderId="23" xfId="0" applyNumberFormat="1" applyFont="1" applyFill="1" applyBorder="1" applyAlignment="1" applyProtection="1">
      <alignment horizontal="left" wrapText="1"/>
    </xf>
    <xf numFmtId="0" fontId="0" fillId="0" borderId="0" xfId="0" quotePrefix="1"/>
    <xf numFmtId="49" fontId="60" fillId="56" borderId="23" xfId="0" applyNumberFormat="1" applyFont="1" applyFill="1" applyBorder="1" applyAlignment="1">
      <alignment horizontal="center" wrapText="1"/>
    </xf>
    <xf numFmtId="0" fontId="13" fillId="55" borderId="23" xfId="0" applyFont="1" applyFill="1" applyBorder="1" applyAlignment="1" applyProtection="1">
      <alignment horizontal="left" vertical="center" wrapText="1"/>
    </xf>
    <xf numFmtId="0" fontId="0" fillId="0" borderId="0" xfId="0" applyProtection="1"/>
    <xf numFmtId="0" fontId="0" fillId="0" borderId="0" xfId="0" applyFill="1" applyAlignment="1">
      <alignment vertical="center"/>
    </xf>
    <xf numFmtId="0" fontId="0" fillId="0" borderId="23" xfId="0" applyFill="1" applyBorder="1" applyAlignment="1" applyProtection="1">
      <alignment horizontal="left" vertical="center" wrapText="1"/>
    </xf>
    <xf numFmtId="171" fontId="0" fillId="0" borderId="23" xfId="0" applyNumberFormat="1" applyFill="1" applyBorder="1" applyAlignment="1" applyProtection="1">
      <alignment horizontal="left" vertical="center" wrapText="1"/>
      <protection locked="0"/>
    </xf>
    <xf numFmtId="1" fontId="0" fillId="0" borderId="23" xfId="0" applyNumberFormat="1" applyFill="1" applyBorder="1" applyAlignment="1" applyProtection="1">
      <alignment horizontal="left" vertical="center" wrapText="1"/>
      <protection locked="0"/>
    </xf>
    <xf numFmtId="1" fontId="0" fillId="0" borderId="23" xfId="0" applyNumberFormat="1" applyFill="1" applyBorder="1" applyAlignment="1" applyProtection="1">
      <alignment horizontal="center" vertical="center" wrapText="1"/>
      <protection locked="0"/>
    </xf>
    <xf numFmtId="0" fontId="0" fillId="0" borderId="23" xfId="0" applyFill="1" applyBorder="1" applyAlignment="1" applyProtection="1">
      <alignment horizontal="left" vertical="center" wrapText="1"/>
      <protection locked="0"/>
    </xf>
    <xf numFmtId="1" fontId="56" fillId="57" borderId="23" xfId="0" applyNumberFormat="1" applyFont="1" applyFill="1" applyBorder="1" applyAlignment="1" applyProtection="1">
      <alignment horizontal="left" wrapText="1"/>
      <protection locked="0"/>
    </xf>
    <xf numFmtId="1" fontId="56" fillId="57" borderId="23" xfId="0" applyNumberFormat="1" applyFont="1" applyFill="1" applyBorder="1" applyAlignment="1" applyProtection="1">
      <alignment horizontal="center" wrapText="1"/>
      <protection locked="0"/>
    </xf>
    <xf numFmtId="14" fontId="60" fillId="56" borderId="25" xfId="0" applyNumberFormat="1" applyFont="1" applyFill="1" applyBorder="1" applyAlignment="1">
      <alignment horizontal="center" wrapText="1"/>
    </xf>
    <xf numFmtId="14" fontId="60" fillId="56" borderId="24" xfId="0" applyNumberFormat="1" applyFont="1" applyFill="1" applyBorder="1" applyAlignment="1">
      <alignment horizontal="center" wrapText="1"/>
    </xf>
    <xf numFmtId="0" fontId="0" fillId="58" borderId="0" xfId="0" applyFill="1"/>
    <xf numFmtId="0" fontId="0" fillId="58" borderId="0" xfId="0" applyFill="1" applyAlignment="1">
      <alignment horizontal="left"/>
    </xf>
    <xf numFmtId="0" fontId="0" fillId="58" borderId="0" xfId="0" applyFill="1" applyBorder="1" applyAlignment="1">
      <alignment wrapText="1"/>
    </xf>
    <xf numFmtId="49" fontId="0" fillId="58" borderId="0" xfId="0" applyNumberFormat="1" applyFill="1" applyBorder="1" applyAlignment="1">
      <alignment wrapText="1"/>
    </xf>
    <xf numFmtId="0" fontId="0" fillId="58" borderId="0" xfId="0" applyFill="1" applyBorder="1" applyAlignment="1">
      <alignment horizontal="center"/>
    </xf>
    <xf numFmtId="0" fontId="0" fillId="58" borderId="0" xfId="0" applyFill="1" applyAlignment="1">
      <alignment horizontal="left" wrapText="1"/>
    </xf>
    <xf numFmtId="49" fontId="0" fillId="58" borderId="0" xfId="0" applyNumberFormat="1" applyFill="1" applyAlignment="1">
      <alignment horizontal="left" wrapText="1"/>
    </xf>
    <xf numFmtId="0" fontId="0" fillId="0" borderId="0" xfId="0" applyNumberFormat="1" applyAlignment="1">
      <alignment horizontal="left" wrapText="1"/>
    </xf>
    <xf numFmtId="0" fontId="0" fillId="0" borderId="0" xfId="0" applyFill="1" applyAlignment="1" applyProtection="1">
      <alignment vertical="center"/>
    </xf>
    <xf numFmtId="171" fontId="0" fillId="0" borderId="23" xfId="0" applyNumberFormat="1" applyFill="1" applyBorder="1" applyAlignment="1" applyProtection="1">
      <alignment horizontal="left" vertical="center" wrapText="1"/>
    </xf>
    <xf numFmtId="1" fontId="0" fillId="0" borderId="23" xfId="0" applyNumberFormat="1" applyFill="1" applyBorder="1" applyAlignment="1" applyProtection="1">
      <alignment horizontal="left" vertical="center" wrapText="1"/>
    </xf>
    <xf numFmtId="1" fontId="0" fillId="0" borderId="23" xfId="0" applyNumberFormat="1" applyFill="1" applyBorder="1" applyAlignment="1" applyProtection="1">
      <alignment horizontal="center" vertical="center" wrapText="1"/>
    </xf>
    <xf numFmtId="1" fontId="56" fillId="57" borderId="23" xfId="0" applyNumberFormat="1" applyFont="1" applyFill="1" applyBorder="1" applyAlignment="1" applyProtection="1">
      <alignment horizontal="center" wrapText="1"/>
    </xf>
    <xf numFmtId="0" fontId="0" fillId="59" borderId="23" xfId="0" applyFill="1" applyBorder="1" applyAlignment="1" applyProtection="1">
      <alignment horizontal="left" vertical="center" wrapText="1"/>
      <protection locked="0"/>
    </xf>
    <xf numFmtId="171" fontId="0" fillId="59" borderId="23" xfId="0" applyNumberFormat="1" applyFill="1" applyBorder="1" applyAlignment="1" applyProtection="1">
      <alignment horizontal="left" vertical="center" wrapText="1"/>
      <protection locked="0"/>
    </xf>
    <xf numFmtId="1" fontId="0" fillId="59" borderId="23" xfId="0" applyNumberFormat="1" applyFill="1" applyBorder="1" applyAlignment="1" applyProtection="1">
      <alignment horizontal="left" vertical="center" wrapText="1"/>
      <protection locked="0"/>
    </xf>
    <xf numFmtId="1" fontId="0" fillId="59" borderId="23" xfId="0" applyNumberFormat="1" applyFill="1" applyBorder="1" applyAlignment="1" applyProtection="1">
      <alignment horizontal="center" vertical="center" wrapText="1"/>
      <protection locked="0"/>
    </xf>
    <xf numFmtId="0" fontId="0" fillId="59" borderId="16" xfId="0" applyFill="1" applyBorder="1" applyAlignment="1">
      <alignment wrapText="1"/>
    </xf>
    <xf numFmtId="0" fontId="1" fillId="59" borderId="16" xfId="0" applyFont="1" applyFill="1" applyBorder="1" applyAlignment="1">
      <alignment wrapText="1"/>
    </xf>
    <xf numFmtId="0" fontId="0" fillId="0" borderId="26" xfId="0" applyBorder="1" applyAlignment="1">
      <alignment horizontal="left" vertical="top" wrapText="1"/>
    </xf>
    <xf numFmtId="0" fontId="0" fillId="0" borderId="26" xfId="0" applyBorder="1" applyAlignment="1">
      <alignment vertical="top" wrapText="1"/>
    </xf>
    <xf numFmtId="0" fontId="13" fillId="60" borderId="26" xfId="0" applyFont="1" applyFill="1" applyBorder="1" applyAlignment="1">
      <alignment horizontal="left" vertical="center" wrapText="1"/>
    </xf>
    <xf numFmtId="0" fontId="0" fillId="0" borderId="26" xfId="0" applyBorder="1" applyAlignment="1">
      <alignment wrapText="1"/>
    </xf>
    <xf numFmtId="0" fontId="64" fillId="0" borderId="26" xfId="13857" applyBorder="1" applyAlignment="1">
      <alignment wrapText="1"/>
    </xf>
    <xf numFmtId="0" fontId="13" fillId="60" borderId="26" xfId="0" applyFont="1" applyFill="1" applyBorder="1" applyAlignment="1">
      <alignment horizontal="left" vertical="top" wrapText="1"/>
    </xf>
    <xf numFmtId="0" fontId="60" fillId="56" borderId="23" xfId="0" applyFont="1" applyFill="1" applyBorder="1" applyAlignment="1">
      <alignment horizontal="center" wrapText="1"/>
    </xf>
    <xf numFmtId="0" fontId="58" fillId="54" borderId="21" xfId="13740" applyFont="1" applyFill="1" applyBorder="1" applyAlignment="1">
      <alignment horizontal="left"/>
    </xf>
    <xf numFmtId="0" fontId="58" fillId="54" borderId="22" xfId="13740" applyFont="1" applyFill="1" applyBorder="1" applyAlignment="1">
      <alignment horizontal="left"/>
    </xf>
    <xf numFmtId="0" fontId="60" fillId="56" borderId="23" xfId="0" applyFont="1" applyFill="1" applyBorder="1" applyAlignment="1">
      <alignment horizontal="center"/>
    </xf>
    <xf numFmtId="49" fontId="60" fillId="56" borderId="23" xfId="0" applyNumberFormat="1" applyFont="1" applyFill="1" applyBorder="1" applyAlignment="1">
      <alignment horizontal="center" wrapText="1"/>
    </xf>
    <xf numFmtId="0" fontId="60" fillId="56" borderId="23" xfId="0" applyFont="1" applyFill="1" applyBorder="1" applyAlignment="1" applyProtection="1">
      <alignment horizontal="center"/>
    </xf>
    <xf numFmtId="0" fontId="60" fillId="56" borderId="23" xfId="0" applyFont="1" applyFill="1" applyBorder="1" applyAlignment="1" applyProtection="1">
      <alignment horizontal="center" wrapText="1"/>
    </xf>
  </cellXfs>
  <cellStyles count="13858">
    <cellStyle name="20% - Accent1" xfId="19" builtinId="30" customBuiltin="1"/>
    <cellStyle name="20% - Accent1 10" xfId="398"/>
    <cellStyle name="20% - Accent1 10 2" xfId="399"/>
    <cellStyle name="20% - Accent1 10 2 2" xfId="8431"/>
    <cellStyle name="20% - Accent1 10 3" xfId="6920"/>
    <cellStyle name="20% - Accent1 11" xfId="400"/>
    <cellStyle name="20% - Accent1 11 2" xfId="401"/>
    <cellStyle name="20% - Accent1 11 2 2" xfId="8432"/>
    <cellStyle name="20% - Accent1 11 3" xfId="7250"/>
    <cellStyle name="20% - Accent1 12" xfId="402"/>
    <cellStyle name="20% - Accent1 12 2" xfId="403"/>
    <cellStyle name="20% - Accent1 12 2 2" xfId="8433"/>
    <cellStyle name="20% - Accent1 12 3" xfId="7592"/>
    <cellStyle name="20% - Accent1 13" xfId="404"/>
    <cellStyle name="20% - Accent1 13 2" xfId="7925"/>
    <cellStyle name="20% - Accent1 14" xfId="405"/>
    <cellStyle name="20% - Accent1 14 2" xfId="10077"/>
    <cellStyle name="20% - Accent1 15" xfId="406"/>
    <cellStyle name="20% - Accent1 15 2" xfId="10409"/>
    <cellStyle name="20% - Accent1 16" xfId="407"/>
    <cellStyle name="20% - Accent1 16 2" xfId="10741"/>
    <cellStyle name="20% - Accent1 17" xfId="11073"/>
    <cellStyle name="20% - Accent1 18" xfId="11406"/>
    <cellStyle name="20% - Accent1 19" xfId="11738"/>
    <cellStyle name="20% - Accent1 2" xfId="87"/>
    <cellStyle name="20% - Accent1 2 10" xfId="408"/>
    <cellStyle name="20% - Accent1 2 10 2" xfId="7961"/>
    <cellStyle name="20% - Accent1 2 11" xfId="409"/>
    <cellStyle name="20% - Accent1 2 11 2" xfId="10103"/>
    <cellStyle name="20% - Accent1 2 12" xfId="410"/>
    <cellStyle name="20% - Accent1 2 12 2" xfId="10435"/>
    <cellStyle name="20% - Accent1 2 13" xfId="411"/>
    <cellStyle name="20% - Accent1 2 13 2" xfId="10767"/>
    <cellStyle name="20% - Accent1 2 14" xfId="5476"/>
    <cellStyle name="20% - Accent1 2 14 2" xfId="11099"/>
    <cellStyle name="20% - Accent1 2 15" xfId="11432"/>
    <cellStyle name="20% - Accent1 2 16" xfId="11764"/>
    <cellStyle name="20% - Accent1 2 17" xfId="12096"/>
    <cellStyle name="20% - Accent1 2 18" xfId="12428"/>
    <cellStyle name="20% - Accent1 2 19" xfId="12760"/>
    <cellStyle name="20% - Accent1 2 2" xfId="167"/>
    <cellStyle name="20% - Accent1 2 2 10" xfId="412"/>
    <cellStyle name="20% - Accent1 2 2 10 2" xfId="10510"/>
    <cellStyle name="20% - Accent1 2 2 11" xfId="413"/>
    <cellStyle name="20% - Accent1 2 2 11 2" xfId="10842"/>
    <cellStyle name="20% - Accent1 2 2 12" xfId="5551"/>
    <cellStyle name="20% - Accent1 2 2 12 2" xfId="11174"/>
    <cellStyle name="20% - Accent1 2 2 13" xfId="11507"/>
    <cellStyle name="20% - Accent1 2 2 14" xfId="11839"/>
    <cellStyle name="20% - Accent1 2 2 15" xfId="12171"/>
    <cellStyle name="20% - Accent1 2 2 16" xfId="12503"/>
    <cellStyle name="20% - Accent1 2 2 17" xfId="12835"/>
    <cellStyle name="20% - Accent1 2 2 18" xfId="13167"/>
    <cellStyle name="20% - Accent1 2 2 19" xfId="13499"/>
    <cellStyle name="20% - Accent1 2 2 2" xfId="414"/>
    <cellStyle name="20% - Accent1 2 2 2 2" xfId="415"/>
    <cellStyle name="20% - Accent1 2 2 2 2 2" xfId="8368"/>
    <cellStyle name="20% - Accent1 2 2 2 3" xfId="6119"/>
    <cellStyle name="20% - Accent1 2 2 20" xfId="5885"/>
    <cellStyle name="20% - Accent1 2 2 3" xfId="416"/>
    <cellStyle name="20% - Accent1 2 2 3 2" xfId="417"/>
    <cellStyle name="20% - Accent1 2 2 3 2 2" xfId="8434"/>
    <cellStyle name="20% - Accent1 2 2 3 3" xfId="6359"/>
    <cellStyle name="20% - Accent1 2 2 4" xfId="418"/>
    <cellStyle name="20% - Accent1 2 2 4 2" xfId="419"/>
    <cellStyle name="20% - Accent1 2 2 4 2 2" xfId="8435"/>
    <cellStyle name="20% - Accent1 2 2 4 3" xfId="6689"/>
    <cellStyle name="20% - Accent1 2 2 5" xfId="420"/>
    <cellStyle name="20% - Accent1 2 2 5 2" xfId="421"/>
    <cellStyle name="20% - Accent1 2 2 5 2 2" xfId="8436"/>
    <cellStyle name="20% - Accent1 2 2 5 3" xfId="7019"/>
    <cellStyle name="20% - Accent1 2 2 6" xfId="422"/>
    <cellStyle name="20% - Accent1 2 2 6 2" xfId="423"/>
    <cellStyle name="20% - Accent1 2 2 6 2 2" xfId="8437"/>
    <cellStyle name="20% - Accent1 2 2 6 3" xfId="7349"/>
    <cellStyle name="20% - Accent1 2 2 7" xfId="424"/>
    <cellStyle name="20% - Accent1 2 2 7 2" xfId="425"/>
    <cellStyle name="20% - Accent1 2 2 7 2 2" xfId="8438"/>
    <cellStyle name="20% - Accent1 2 2 7 3" xfId="7692"/>
    <cellStyle name="20% - Accent1 2 2 8" xfId="426"/>
    <cellStyle name="20% - Accent1 2 2 8 2" xfId="8037"/>
    <cellStyle name="20% - Accent1 2 2 9" xfId="427"/>
    <cellStyle name="20% - Accent1 2 2 9 2" xfId="10178"/>
    <cellStyle name="20% - Accent1 2 20" xfId="13092"/>
    <cellStyle name="20% - Accent1 2 21" xfId="13424"/>
    <cellStyle name="20% - Accent1 2 22" xfId="5783"/>
    <cellStyle name="20% - Accent1 2 3" xfId="245"/>
    <cellStyle name="20% - Accent1 2 3 10" xfId="428"/>
    <cellStyle name="20% - Accent1 2 3 10 2" xfId="10588"/>
    <cellStyle name="20% - Accent1 2 3 11" xfId="429"/>
    <cellStyle name="20% - Accent1 2 3 11 2" xfId="10920"/>
    <cellStyle name="20% - Accent1 2 3 12" xfId="5629"/>
    <cellStyle name="20% - Accent1 2 3 12 2" xfId="11252"/>
    <cellStyle name="20% - Accent1 2 3 13" xfId="11585"/>
    <cellStyle name="20% - Accent1 2 3 14" xfId="11917"/>
    <cellStyle name="20% - Accent1 2 3 15" xfId="12249"/>
    <cellStyle name="20% - Accent1 2 3 16" xfId="12581"/>
    <cellStyle name="20% - Accent1 2 3 17" xfId="12913"/>
    <cellStyle name="20% - Accent1 2 3 18" xfId="13245"/>
    <cellStyle name="20% - Accent1 2 3 19" xfId="13577"/>
    <cellStyle name="20% - Accent1 2 3 2" xfId="430"/>
    <cellStyle name="20% - Accent1 2 3 2 2" xfId="431"/>
    <cellStyle name="20% - Accent1 2 3 2 2 2" xfId="8267"/>
    <cellStyle name="20% - Accent1 2 3 2 3" xfId="6195"/>
    <cellStyle name="20% - Accent1 2 3 20" xfId="5961"/>
    <cellStyle name="20% - Accent1 2 3 3" xfId="432"/>
    <cellStyle name="20% - Accent1 2 3 3 2" xfId="433"/>
    <cellStyle name="20% - Accent1 2 3 3 2 2" xfId="8439"/>
    <cellStyle name="20% - Accent1 2 3 3 3" xfId="6437"/>
    <cellStyle name="20% - Accent1 2 3 4" xfId="434"/>
    <cellStyle name="20% - Accent1 2 3 4 2" xfId="435"/>
    <cellStyle name="20% - Accent1 2 3 4 2 2" xfId="8440"/>
    <cellStyle name="20% - Accent1 2 3 4 3" xfId="6767"/>
    <cellStyle name="20% - Accent1 2 3 5" xfId="436"/>
    <cellStyle name="20% - Accent1 2 3 5 2" xfId="437"/>
    <cellStyle name="20% - Accent1 2 3 5 2 2" xfId="8441"/>
    <cellStyle name="20% - Accent1 2 3 5 3" xfId="7097"/>
    <cellStyle name="20% - Accent1 2 3 6" xfId="438"/>
    <cellStyle name="20% - Accent1 2 3 6 2" xfId="439"/>
    <cellStyle name="20% - Accent1 2 3 6 2 2" xfId="8442"/>
    <cellStyle name="20% - Accent1 2 3 6 3" xfId="7427"/>
    <cellStyle name="20% - Accent1 2 3 7" xfId="440"/>
    <cellStyle name="20% - Accent1 2 3 7 2" xfId="441"/>
    <cellStyle name="20% - Accent1 2 3 7 2 2" xfId="8443"/>
    <cellStyle name="20% - Accent1 2 3 7 3" xfId="7770"/>
    <cellStyle name="20% - Accent1 2 3 8" xfId="442"/>
    <cellStyle name="20% - Accent1 2 3 8 2" xfId="8115"/>
    <cellStyle name="20% - Accent1 2 3 9" xfId="443"/>
    <cellStyle name="20% - Accent1 2 3 9 2" xfId="10256"/>
    <cellStyle name="20% - Accent1 2 4" xfId="322"/>
    <cellStyle name="20% - Accent1 2 4 10" xfId="444"/>
    <cellStyle name="20% - Accent1 2 4 10 2" xfId="10996"/>
    <cellStyle name="20% - Accent1 2 4 11" xfId="5705"/>
    <cellStyle name="20% - Accent1 2 4 11 2" xfId="11328"/>
    <cellStyle name="20% - Accent1 2 4 12" xfId="11661"/>
    <cellStyle name="20% - Accent1 2 4 13" xfId="11993"/>
    <cellStyle name="20% - Accent1 2 4 14" xfId="12325"/>
    <cellStyle name="20% - Accent1 2 4 15" xfId="12657"/>
    <cellStyle name="20% - Accent1 2 4 16" xfId="12989"/>
    <cellStyle name="20% - Accent1 2 4 17" xfId="13321"/>
    <cellStyle name="20% - Accent1 2 4 18" xfId="13653"/>
    <cellStyle name="20% - Accent1 2 4 19" xfId="6037"/>
    <cellStyle name="20% - Accent1 2 4 2" xfId="445"/>
    <cellStyle name="20% - Accent1 2 4 2 2" xfId="446"/>
    <cellStyle name="20% - Accent1 2 4 2 2 2" xfId="8444"/>
    <cellStyle name="20% - Accent1 2 4 2 3" xfId="6513"/>
    <cellStyle name="20% - Accent1 2 4 3" xfId="447"/>
    <cellStyle name="20% - Accent1 2 4 3 2" xfId="448"/>
    <cellStyle name="20% - Accent1 2 4 3 2 2" xfId="8445"/>
    <cellStyle name="20% - Accent1 2 4 3 3" xfId="6843"/>
    <cellStyle name="20% - Accent1 2 4 4" xfId="449"/>
    <cellStyle name="20% - Accent1 2 4 4 2" xfId="450"/>
    <cellStyle name="20% - Accent1 2 4 4 2 2" xfId="8446"/>
    <cellStyle name="20% - Accent1 2 4 4 3" xfId="7173"/>
    <cellStyle name="20% - Accent1 2 4 5" xfId="451"/>
    <cellStyle name="20% - Accent1 2 4 5 2" xfId="452"/>
    <cellStyle name="20% - Accent1 2 4 5 2 2" xfId="8447"/>
    <cellStyle name="20% - Accent1 2 4 5 3" xfId="7503"/>
    <cellStyle name="20% - Accent1 2 4 6" xfId="453"/>
    <cellStyle name="20% - Accent1 2 4 6 2" xfId="454"/>
    <cellStyle name="20% - Accent1 2 4 6 2 2" xfId="8448"/>
    <cellStyle name="20% - Accent1 2 4 6 3" xfId="7846"/>
    <cellStyle name="20% - Accent1 2 4 7" xfId="455"/>
    <cellStyle name="20% - Accent1 2 4 7 2" xfId="8191"/>
    <cellStyle name="20% - Accent1 2 4 8" xfId="456"/>
    <cellStyle name="20% - Accent1 2 4 8 2" xfId="10332"/>
    <cellStyle name="20% - Accent1 2 4 9" xfId="457"/>
    <cellStyle name="20% - Accent1 2 4 9 2" xfId="10664"/>
    <cellStyle name="20% - Accent1 2 5" xfId="458"/>
    <cellStyle name="20% - Accent1 2 5 2" xfId="459"/>
    <cellStyle name="20% - Accent1 2 5 2 2" xfId="8449"/>
    <cellStyle name="20% - Accent1 2 5 3" xfId="6283"/>
    <cellStyle name="20% - Accent1 2 6" xfId="460"/>
    <cellStyle name="20% - Accent1 2 6 2" xfId="461"/>
    <cellStyle name="20% - Accent1 2 6 2 2" xfId="8450"/>
    <cellStyle name="20% - Accent1 2 6 3" xfId="6613"/>
    <cellStyle name="20% - Accent1 2 7" xfId="462"/>
    <cellStyle name="20% - Accent1 2 7 2" xfId="463"/>
    <cellStyle name="20% - Accent1 2 7 2 2" xfId="8451"/>
    <cellStyle name="20% - Accent1 2 7 3" xfId="6943"/>
    <cellStyle name="20% - Accent1 2 8" xfId="464"/>
    <cellStyle name="20% - Accent1 2 8 2" xfId="465"/>
    <cellStyle name="20% - Accent1 2 8 2 2" xfId="8452"/>
    <cellStyle name="20% - Accent1 2 8 3" xfId="7273"/>
    <cellStyle name="20% - Accent1 2 9" xfId="466"/>
    <cellStyle name="20% - Accent1 2 9 2" xfId="467"/>
    <cellStyle name="20% - Accent1 2 9 2 2" xfId="8453"/>
    <cellStyle name="20% - Accent1 2 9 3" xfId="7617"/>
    <cellStyle name="20% - Accent1 20" xfId="12070"/>
    <cellStyle name="20% - Accent1 21" xfId="12402"/>
    <cellStyle name="20% - Accent1 22" xfId="12734"/>
    <cellStyle name="20% - Accent1 23" xfId="13066"/>
    <cellStyle name="20% - Accent1 24" xfId="13398"/>
    <cellStyle name="20% - Accent1 25" xfId="5782"/>
    <cellStyle name="20% - Accent1 3" xfId="114"/>
    <cellStyle name="20% - Accent1 3 10" xfId="468"/>
    <cellStyle name="20% - Accent1 3 10 2" xfId="7987"/>
    <cellStyle name="20% - Accent1 3 11" xfId="469"/>
    <cellStyle name="20% - Accent1 3 11 2" xfId="10129"/>
    <cellStyle name="20% - Accent1 3 12" xfId="470"/>
    <cellStyle name="20% - Accent1 3 12 2" xfId="10461"/>
    <cellStyle name="20% - Accent1 3 13" xfId="471"/>
    <cellStyle name="20% - Accent1 3 13 2" xfId="10793"/>
    <cellStyle name="20% - Accent1 3 14" xfId="5502"/>
    <cellStyle name="20% - Accent1 3 14 2" xfId="11125"/>
    <cellStyle name="20% - Accent1 3 15" xfId="11458"/>
    <cellStyle name="20% - Accent1 3 16" xfId="11790"/>
    <cellStyle name="20% - Accent1 3 17" xfId="12122"/>
    <cellStyle name="20% - Accent1 3 18" xfId="12454"/>
    <cellStyle name="20% - Accent1 3 19" xfId="12786"/>
    <cellStyle name="20% - Accent1 3 2" xfId="194"/>
    <cellStyle name="20% - Accent1 3 2 10" xfId="472"/>
    <cellStyle name="20% - Accent1 3 2 10 2" xfId="10537"/>
    <cellStyle name="20% - Accent1 3 2 11" xfId="473"/>
    <cellStyle name="20% - Accent1 3 2 11 2" xfId="10869"/>
    <cellStyle name="20% - Accent1 3 2 12" xfId="5578"/>
    <cellStyle name="20% - Accent1 3 2 12 2" xfId="11201"/>
    <cellStyle name="20% - Accent1 3 2 13" xfId="11534"/>
    <cellStyle name="20% - Accent1 3 2 14" xfId="11866"/>
    <cellStyle name="20% - Accent1 3 2 15" xfId="12198"/>
    <cellStyle name="20% - Accent1 3 2 16" xfId="12530"/>
    <cellStyle name="20% - Accent1 3 2 17" xfId="12862"/>
    <cellStyle name="20% - Accent1 3 2 18" xfId="13194"/>
    <cellStyle name="20% - Accent1 3 2 19" xfId="13526"/>
    <cellStyle name="20% - Accent1 3 2 2" xfId="474"/>
    <cellStyle name="20% - Accent1 3 2 2 2" xfId="475"/>
    <cellStyle name="20% - Accent1 3 2 2 2 2" xfId="8323"/>
    <cellStyle name="20% - Accent1 3 2 2 3" xfId="6146"/>
    <cellStyle name="20% - Accent1 3 2 20" xfId="5912"/>
    <cellStyle name="20% - Accent1 3 2 3" xfId="476"/>
    <cellStyle name="20% - Accent1 3 2 3 2" xfId="477"/>
    <cellStyle name="20% - Accent1 3 2 3 2 2" xfId="8454"/>
    <cellStyle name="20% - Accent1 3 2 3 3" xfId="6386"/>
    <cellStyle name="20% - Accent1 3 2 4" xfId="478"/>
    <cellStyle name="20% - Accent1 3 2 4 2" xfId="479"/>
    <cellStyle name="20% - Accent1 3 2 4 2 2" xfId="8455"/>
    <cellStyle name="20% - Accent1 3 2 4 3" xfId="6716"/>
    <cellStyle name="20% - Accent1 3 2 5" xfId="480"/>
    <cellStyle name="20% - Accent1 3 2 5 2" xfId="481"/>
    <cellStyle name="20% - Accent1 3 2 5 2 2" xfId="8456"/>
    <cellStyle name="20% - Accent1 3 2 5 3" xfId="7046"/>
    <cellStyle name="20% - Accent1 3 2 6" xfId="482"/>
    <cellStyle name="20% - Accent1 3 2 6 2" xfId="483"/>
    <cellStyle name="20% - Accent1 3 2 6 2 2" xfId="8457"/>
    <cellStyle name="20% - Accent1 3 2 6 3" xfId="7376"/>
    <cellStyle name="20% - Accent1 3 2 7" xfId="484"/>
    <cellStyle name="20% - Accent1 3 2 7 2" xfId="485"/>
    <cellStyle name="20% - Accent1 3 2 7 2 2" xfId="8458"/>
    <cellStyle name="20% - Accent1 3 2 7 3" xfId="7719"/>
    <cellStyle name="20% - Accent1 3 2 8" xfId="486"/>
    <cellStyle name="20% - Accent1 3 2 8 2" xfId="8064"/>
    <cellStyle name="20% - Accent1 3 2 9" xfId="487"/>
    <cellStyle name="20% - Accent1 3 2 9 2" xfId="10205"/>
    <cellStyle name="20% - Accent1 3 20" xfId="13118"/>
    <cellStyle name="20% - Accent1 3 21" xfId="13450"/>
    <cellStyle name="20% - Accent1 3 22" xfId="5784"/>
    <cellStyle name="20% - Accent1 3 3" xfId="272"/>
    <cellStyle name="20% - Accent1 3 3 10" xfId="488"/>
    <cellStyle name="20% - Accent1 3 3 10 2" xfId="10615"/>
    <cellStyle name="20% - Accent1 3 3 11" xfId="489"/>
    <cellStyle name="20% - Accent1 3 3 11 2" xfId="10947"/>
    <cellStyle name="20% - Accent1 3 3 12" xfId="5656"/>
    <cellStyle name="20% - Accent1 3 3 12 2" xfId="11279"/>
    <cellStyle name="20% - Accent1 3 3 13" xfId="11612"/>
    <cellStyle name="20% - Accent1 3 3 14" xfId="11944"/>
    <cellStyle name="20% - Accent1 3 3 15" xfId="12276"/>
    <cellStyle name="20% - Accent1 3 3 16" xfId="12608"/>
    <cellStyle name="20% - Accent1 3 3 17" xfId="12940"/>
    <cellStyle name="20% - Accent1 3 3 18" xfId="13272"/>
    <cellStyle name="20% - Accent1 3 3 19" xfId="13604"/>
    <cellStyle name="20% - Accent1 3 3 2" xfId="490"/>
    <cellStyle name="20% - Accent1 3 3 2 2" xfId="491"/>
    <cellStyle name="20% - Accent1 3 3 2 2 2" xfId="8326"/>
    <cellStyle name="20% - Accent1 3 3 2 3" xfId="6222"/>
    <cellStyle name="20% - Accent1 3 3 20" xfId="5988"/>
    <cellStyle name="20% - Accent1 3 3 3" xfId="492"/>
    <cellStyle name="20% - Accent1 3 3 3 2" xfId="493"/>
    <cellStyle name="20% - Accent1 3 3 3 2 2" xfId="8459"/>
    <cellStyle name="20% - Accent1 3 3 3 3" xfId="6464"/>
    <cellStyle name="20% - Accent1 3 3 4" xfId="494"/>
    <cellStyle name="20% - Accent1 3 3 4 2" xfId="495"/>
    <cellStyle name="20% - Accent1 3 3 4 2 2" xfId="8460"/>
    <cellStyle name="20% - Accent1 3 3 4 3" xfId="6794"/>
    <cellStyle name="20% - Accent1 3 3 5" xfId="496"/>
    <cellStyle name="20% - Accent1 3 3 5 2" xfId="497"/>
    <cellStyle name="20% - Accent1 3 3 5 2 2" xfId="8461"/>
    <cellStyle name="20% - Accent1 3 3 5 3" xfId="7124"/>
    <cellStyle name="20% - Accent1 3 3 6" xfId="498"/>
    <cellStyle name="20% - Accent1 3 3 6 2" xfId="499"/>
    <cellStyle name="20% - Accent1 3 3 6 2 2" xfId="8462"/>
    <cellStyle name="20% - Accent1 3 3 6 3" xfId="7454"/>
    <cellStyle name="20% - Accent1 3 3 7" xfId="500"/>
    <cellStyle name="20% - Accent1 3 3 7 2" xfId="501"/>
    <cellStyle name="20% - Accent1 3 3 7 2 2" xfId="8463"/>
    <cellStyle name="20% - Accent1 3 3 7 3" xfId="7797"/>
    <cellStyle name="20% - Accent1 3 3 8" xfId="502"/>
    <cellStyle name="20% - Accent1 3 3 8 2" xfId="8142"/>
    <cellStyle name="20% - Accent1 3 3 9" xfId="503"/>
    <cellStyle name="20% - Accent1 3 3 9 2" xfId="10283"/>
    <cellStyle name="20% - Accent1 3 4" xfId="349"/>
    <cellStyle name="20% - Accent1 3 4 10" xfId="504"/>
    <cellStyle name="20% - Accent1 3 4 10 2" xfId="11023"/>
    <cellStyle name="20% - Accent1 3 4 11" xfId="5732"/>
    <cellStyle name="20% - Accent1 3 4 11 2" xfId="11355"/>
    <cellStyle name="20% - Accent1 3 4 12" xfId="11688"/>
    <cellStyle name="20% - Accent1 3 4 13" xfId="12020"/>
    <cellStyle name="20% - Accent1 3 4 14" xfId="12352"/>
    <cellStyle name="20% - Accent1 3 4 15" xfId="12684"/>
    <cellStyle name="20% - Accent1 3 4 16" xfId="13016"/>
    <cellStyle name="20% - Accent1 3 4 17" xfId="13348"/>
    <cellStyle name="20% - Accent1 3 4 18" xfId="13680"/>
    <cellStyle name="20% - Accent1 3 4 19" xfId="6064"/>
    <cellStyle name="20% - Accent1 3 4 2" xfId="505"/>
    <cellStyle name="20% - Accent1 3 4 2 2" xfId="506"/>
    <cellStyle name="20% - Accent1 3 4 2 2 2" xfId="8464"/>
    <cellStyle name="20% - Accent1 3 4 2 3" xfId="6540"/>
    <cellStyle name="20% - Accent1 3 4 3" xfId="507"/>
    <cellStyle name="20% - Accent1 3 4 3 2" xfId="508"/>
    <cellStyle name="20% - Accent1 3 4 3 2 2" xfId="8465"/>
    <cellStyle name="20% - Accent1 3 4 3 3" xfId="6870"/>
    <cellStyle name="20% - Accent1 3 4 4" xfId="509"/>
    <cellStyle name="20% - Accent1 3 4 4 2" xfId="510"/>
    <cellStyle name="20% - Accent1 3 4 4 2 2" xfId="8466"/>
    <cellStyle name="20% - Accent1 3 4 4 3" xfId="7200"/>
    <cellStyle name="20% - Accent1 3 4 5" xfId="511"/>
    <cellStyle name="20% - Accent1 3 4 5 2" xfId="512"/>
    <cellStyle name="20% - Accent1 3 4 5 2 2" xfId="8467"/>
    <cellStyle name="20% - Accent1 3 4 5 3" xfId="7530"/>
    <cellStyle name="20% - Accent1 3 4 6" xfId="513"/>
    <cellStyle name="20% - Accent1 3 4 6 2" xfId="514"/>
    <cellStyle name="20% - Accent1 3 4 6 2 2" xfId="8468"/>
    <cellStyle name="20% - Accent1 3 4 6 3" xfId="7873"/>
    <cellStyle name="20% - Accent1 3 4 7" xfId="515"/>
    <cellStyle name="20% - Accent1 3 4 7 2" xfId="8218"/>
    <cellStyle name="20% - Accent1 3 4 8" xfId="516"/>
    <cellStyle name="20% - Accent1 3 4 8 2" xfId="10359"/>
    <cellStyle name="20% - Accent1 3 4 9" xfId="517"/>
    <cellStyle name="20% - Accent1 3 4 9 2" xfId="10691"/>
    <cellStyle name="20% - Accent1 3 5" xfId="518"/>
    <cellStyle name="20% - Accent1 3 5 2" xfId="519"/>
    <cellStyle name="20% - Accent1 3 5 2 2" xfId="8469"/>
    <cellStyle name="20% - Accent1 3 5 3" xfId="6310"/>
    <cellStyle name="20% - Accent1 3 6" xfId="520"/>
    <cellStyle name="20% - Accent1 3 6 2" xfId="521"/>
    <cellStyle name="20% - Accent1 3 6 2 2" xfId="8470"/>
    <cellStyle name="20% - Accent1 3 6 3" xfId="6640"/>
    <cellStyle name="20% - Accent1 3 7" xfId="522"/>
    <cellStyle name="20% - Accent1 3 7 2" xfId="523"/>
    <cellStyle name="20% - Accent1 3 7 2 2" xfId="8471"/>
    <cellStyle name="20% - Accent1 3 7 3" xfId="6970"/>
    <cellStyle name="20% - Accent1 3 8" xfId="524"/>
    <cellStyle name="20% - Accent1 3 8 2" xfId="525"/>
    <cellStyle name="20% - Accent1 3 8 2 2" xfId="8472"/>
    <cellStyle name="20% - Accent1 3 8 3" xfId="7300"/>
    <cellStyle name="20% - Accent1 3 9" xfId="526"/>
    <cellStyle name="20% - Accent1 3 9 2" xfId="527"/>
    <cellStyle name="20% - Accent1 3 9 2 2" xfId="8473"/>
    <cellStyle name="20% - Accent1 3 9 3" xfId="7643"/>
    <cellStyle name="20% - Accent1 4" xfId="144"/>
    <cellStyle name="20% - Accent1 4 10" xfId="528"/>
    <cellStyle name="20% - Accent1 4 10 2" xfId="10487"/>
    <cellStyle name="20% - Accent1 4 11" xfId="529"/>
    <cellStyle name="20% - Accent1 4 11 2" xfId="10819"/>
    <cellStyle name="20% - Accent1 4 12" xfId="5528"/>
    <cellStyle name="20% - Accent1 4 12 2" xfId="11151"/>
    <cellStyle name="20% - Accent1 4 13" xfId="11484"/>
    <cellStyle name="20% - Accent1 4 14" xfId="11816"/>
    <cellStyle name="20% - Accent1 4 15" xfId="12148"/>
    <cellStyle name="20% - Accent1 4 16" xfId="12480"/>
    <cellStyle name="20% - Accent1 4 17" xfId="12812"/>
    <cellStyle name="20% - Accent1 4 18" xfId="13144"/>
    <cellStyle name="20% - Accent1 4 19" xfId="13476"/>
    <cellStyle name="20% - Accent1 4 2" xfId="530"/>
    <cellStyle name="20% - Accent1 4 2 2" xfId="531"/>
    <cellStyle name="20% - Accent1 4 2 2 2" xfId="8292"/>
    <cellStyle name="20% - Accent1 4 2 3" xfId="6096"/>
    <cellStyle name="20% - Accent1 4 20" xfId="5862"/>
    <cellStyle name="20% - Accent1 4 3" xfId="532"/>
    <cellStyle name="20% - Accent1 4 3 2" xfId="533"/>
    <cellStyle name="20% - Accent1 4 3 2 2" xfId="8474"/>
    <cellStyle name="20% - Accent1 4 3 3" xfId="6336"/>
    <cellStyle name="20% - Accent1 4 4" xfId="534"/>
    <cellStyle name="20% - Accent1 4 4 2" xfId="535"/>
    <cellStyle name="20% - Accent1 4 4 2 2" xfId="8475"/>
    <cellStyle name="20% - Accent1 4 4 3" xfId="6666"/>
    <cellStyle name="20% - Accent1 4 5" xfId="536"/>
    <cellStyle name="20% - Accent1 4 5 2" xfId="537"/>
    <cellStyle name="20% - Accent1 4 5 2 2" xfId="8476"/>
    <cellStyle name="20% - Accent1 4 5 3" xfId="6996"/>
    <cellStyle name="20% - Accent1 4 6" xfId="538"/>
    <cellStyle name="20% - Accent1 4 6 2" xfId="539"/>
    <cellStyle name="20% - Accent1 4 6 2 2" xfId="8477"/>
    <cellStyle name="20% - Accent1 4 6 3" xfId="7326"/>
    <cellStyle name="20% - Accent1 4 7" xfId="540"/>
    <cellStyle name="20% - Accent1 4 7 2" xfId="541"/>
    <cellStyle name="20% - Accent1 4 7 2 2" xfId="8478"/>
    <cellStyle name="20% - Accent1 4 7 3" xfId="7669"/>
    <cellStyle name="20% - Accent1 4 8" xfId="542"/>
    <cellStyle name="20% - Accent1 4 8 2" xfId="8014"/>
    <cellStyle name="20% - Accent1 4 9" xfId="543"/>
    <cellStyle name="20% - Accent1 4 9 2" xfId="10155"/>
    <cellStyle name="20% - Accent1 5" xfId="222"/>
    <cellStyle name="20% - Accent1 5 10" xfId="544"/>
    <cellStyle name="20% - Accent1 5 10 2" xfId="10565"/>
    <cellStyle name="20% - Accent1 5 11" xfId="545"/>
    <cellStyle name="20% - Accent1 5 11 2" xfId="10897"/>
    <cellStyle name="20% - Accent1 5 12" xfId="5606"/>
    <cellStyle name="20% - Accent1 5 12 2" xfId="11229"/>
    <cellStyle name="20% - Accent1 5 13" xfId="11562"/>
    <cellStyle name="20% - Accent1 5 14" xfId="11894"/>
    <cellStyle name="20% - Accent1 5 15" xfId="12226"/>
    <cellStyle name="20% - Accent1 5 16" xfId="12558"/>
    <cellStyle name="20% - Accent1 5 17" xfId="12890"/>
    <cellStyle name="20% - Accent1 5 18" xfId="13222"/>
    <cellStyle name="20% - Accent1 5 19" xfId="13554"/>
    <cellStyle name="20% - Accent1 5 2" xfId="546"/>
    <cellStyle name="20% - Accent1 5 2 2" xfId="547"/>
    <cellStyle name="20% - Accent1 5 2 2 2" xfId="8322"/>
    <cellStyle name="20% - Accent1 5 2 3" xfId="6172"/>
    <cellStyle name="20% - Accent1 5 20" xfId="5938"/>
    <cellStyle name="20% - Accent1 5 3" xfId="548"/>
    <cellStyle name="20% - Accent1 5 3 2" xfId="549"/>
    <cellStyle name="20% - Accent1 5 3 2 2" xfId="8479"/>
    <cellStyle name="20% - Accent1 5 3 3" xfId="6414"/>
    <cellStyle name="20% - Accent1 5 4" xfId="550"/>
    <cellStyle name="20% - Accent1 5 4 2" xfId="551"/>
    <cellStyle name="20% - Accent1 5 4 2 2" xfId="8480"/>
    <cellStyle name="20% - Accent1 5 4 3" xfId="6744"/>
    <cellStyle name="20% - Accent1 5 5" xfId="552"/>
    <cellStyle name="20% - Accent1 5 5 2" xfId="553"/>
    <cellStyle name="20% - Accent1 5 5 2 2" xfId="8481"/>
    <cellStyle name="20% - Accent1 5 5 3" xfId="7074"/>
    <cellStyle name="20% - Accent1 5 6" xfId="554"/>
    <cellStyle name="20% - Accent1 5 6 2" xfId="555"/>
    <cellStyle name="20% - Accent1 5 6 2 2" xfId="8482"/>
    <cellStyle name="20% - Accent1 5 6 3" xfId="7404"/>
    <cellStyle name="20% - Accent1 5 7" xfId="556"/>
    <cellStyle name="20% - Accent1 5 7 2" xfId="557"/>
    <cellStyle name="20% - Accent1 5 7 2 2" xfId="8483"/>
    <cellStyle name="20% - Accent1 5 7 3" xfId="7747"/>
    <cellStyle name="20% - Accent1 5 8" xfId="558"/>
    <cellStyle name="20% - Accent1 5 8 2" xfId="8092"/>
    <cellStyle name="20% - Accent1 5 9" xfId="559"/>
    <cellStyle name="20% - Accent1 5 9 2" xfId="10233"/>
    <cellStyle name="20% - Accent1 6" xfId="299"/>
    <cellStyle name="20% - Accent1 6 10" xfId="560"/>
    <cellStyle name="20% - Accent1 6 10 2" xfId="10973"/>
    <cellStyle name="20% - Accent1 6 11" xfId="5682"/>
    <cellStyle name="20% - Accent1 6 11 2" xfId="11305"/>
    <cellStyle name="20% - Accent1 6 12" xfId="11638"/>
    <cellStyle name="20% - Accent1 6 13" xfId="11970"/>
    <cellStyle name="20% - Accent1 6 14" xfId="12302"/>
    <cellStyle name="20% - Accent1 6 15" xfId="12634"/>
    <cellStyle name="20% - Accent1 6 16" xfId="12966"/>
    <cellStyle name="20% - Accent1 6 17" xfId="13298"/>
    <cellStyle name="20% - Accent1 6 18" xfId="13630"/>
    <cellStyle name="20% - Accent1 6 19" xfId="6014"/>
    <cellStyle name="20% - Accent1 6 2" xfId="561"/>
    <cellStyle name="20% - Accent1 6 2 2" xfId="562"/>
    <cellStyle name="20% - Accent1 6 2 2 2" xfId="8484"/>
    <cellStyle name="20% - Accent1 6 2 3" xfId="6490"/>
    <cellStyle name="20% - Accent1 6 3" xfId="563"/>
    <cellStyle name="20% - Accent1 6 3 2" xfId="564"/>
    <cellStyle name="20% - Accent1 6 3 2 2" xfId="8485"/>
    <cellStyle name="20% - Accent1 6 3 3" xfId="6820"/>
    <cellStyle name="20% - Accent1 6 4" xfId="565"/>
    <cellStyle name="20% - Accent1 6 4 2" xfId="566"/>
    <cellStyle name="20% - Accent1 6 4 2 2" xfId="8486"/>
    <cellStyle name="20% - Accent1 6 4 3" xfId="7150"/>
    <cellStyle name="20% - Accent1 6 5" xfId="567"/>
    <cellStyle name="20% - Accent1 6 5 2" xfId="568"/>
    <cellStyle name="20% - Accent1 6 5 2 2" xfId="8487"/>
    <cellStyle name="20% - Accent1 6 5 3" xfId="7480"/>
    <cellStyle name="20% - Accent1 6 6" xfId="569"/>
    <cellStyle name="20% - Accent1 6 6 2" xfId="570"/>
    <cellStyle name="20% - Accent1 6 6 2 2" xfId="8488"/>
    <cellStyle name="20% - Accent1 6 6 3" xfId="7823"/>
    <cellStyle name="20% - Accent1 6 7" xfId="571"/>
    <cellStyle name="20% - Accent1 6 7 2" xfId="8168"/>
    <cellStyle name="20% - Accent1 6 8" xfId="572"/>
    <cellStyle name="20% - Accent1 6 8 2" xfId="10309"/>
    <cellStyle name="20% - Accent1 6 9" xfId="573"/>
    <cellStyle name="20% - Accent1 6 9 2" xfId="10641"/>
    <cellStyle name="20% - Accent1 7" xfId="374"/>
    <cellStyle name="20% - Accent1 7 10" xfId="5757"/>
    <cellStyle name="20% - Accent1 7 10 2" xfId="11380"/>
    <cellStyle name="20% - Accent1 7 11" xfId="11713"/>
    <cellStyle name="20% - Accent1 7 12" xfId="12045"/>
    <cellStyle name="20% - Accent1 7 13" xfId="12377"/>
    <cellStyle name="20% - Accent1 7 14" xfId="12709"/>
    <cellStyle name="20% - Accent1 7 15" xfId="13041"/>
    <cellStyle name="20% - Accent1 7 16" xfId="13373"/>
    <cellStyle name="20% - Accent1 7 17" xfId="13705"/>
    <cellStyle name="20% - Accent1 7 18" xfId="6565"/>
    <cellStyle name="20% - Accent1 7 2" xfId="574"/>
    <cellStyle name="20% - Accent1 7 2 2" xfId="575"/>
    <cellStyle name="20% - Accent1 7 2 2 2" xfId="8489"/>
    <cellStyle name="20% - Accent1 7 2 3" xfId="6895"/>
    <cellStyle name="20% - Accent1 7 3" xfId="576"/>
    <cellStyle name="20% - Accent1 7 3 2" xfId="577"/>
    <cellStyle name="20% - Accent1 7 3 2 2" xfId="8490"/>
    <cellStyle name="20% - Accent1 7 3 3" xfId="7225"/>
    <cellStyle name="20% - Accent1 7 4" xfId="578"/>
    <cellStyle name="20% - Accent1 7 4 2" xfId="579"/>
    <cellStyle name="20% - Accent1 7 4 2 2" xfId="8491"/>
    <cellStyle name="20% - Accent1 7 4 3" xfId="7555"/>
    <cellStyle name="20% - Accent1 7 5" xfId="580"/>
    <cellStyle name="20% - Accent1 7 5 2" xfId="581"/>
    <cellStyle name="20% - Accent1 7 5 2 2" xfId="8492"/>
    <cellStyle name="20% - Accent1 7 5 3" xfId="7898"/>
    <cellStyle name="20% - Accent1 7 6" xfId="582"/>
    <cellStyle name="20% - Accent1 7 6 2" xfId="8243"/>
    <cellStyle name="20% - Accent1 7 7" xfId="583"/>
    <cellStyle name="20% - Accent1 7 7 2" xfId="10384"/>
    <cellStyle name="20% - Accent1 7 8" xfId="584"/>
    <cellStyle name="20% - Accent1 7 8 2" xfId="10716"/>
    <cellStyle name="20% - Accent1 7 9" xfId="585"/>
    <cellStyle name="20% - Accent1 7 9 2" xfId="11048"/>
    <cellStyle name="20% - Accent1 8" xfId="586"/>
    <cellStyle name="20% - Accent1 8 2" xfId="587"/>
    <cellStyle name="20% - Accent1 8 2 2" xfId="8493"/>
    <cellStyle name="20% - Accent1 8 3" xfId="6260"/>
    <cellStyle name="20% - Accent1 9" xfId="588"/>
    <cellStyle name="20% - Accent1 9 2" xfId="589"/>
    <cellStyle name="20% - Accent1 9 2 2" xfId="8494"/>
    <cellStyle name="20% - Accent1 9 3" xfId="6590"/>
    <cellStyle name="20% - Accent2" xfId="23" builtinId="34" customBuiltin="1"/>
    <cellStyle name="20% - Accent2 10" xfId="590"/>
    <cellStyle name="20% - Accent2 10 2" xfId="591"/>
    <cellStyle name="20% - Accent2 10 2 2" xfId="8495"/>
    <cellStyle name="20% - Accent2 10 3" xfId="6922"/>
    <cellStyle name="20% - Accent2 11" xfId="592"/>
    <cellStyle name="20% - Accent2 11 2" xfId="593"/>
    <cellStyle name="20% - Accent2 11 2 2" xfId="8496"/>
    <cellStyle name="20% - Accent2 11 3" xfId="7252"/>
    <cellStyle name="20% - Accent2 12" xfId="594"/>
    <cellStyle name="20% - Accent2 12 2" xfId="595"/>
    <cellStyle name="20% - Accent2 12 2 2" xfId="8497"/>
    <cellStyle name="20% - Accent2 12 3" xfId="7594"/>
    <cellStyle name="20% - Accent2 13" xfId="596"/>
    <cellStyle name="20% - Accent2 13 2" xfId="7928"/>
    <cellStyle name="20% - Accent2 14" xfId="597"/>
    <cellStyle name="20% - Accent2 14 2" xfId="10079"/>
    <cellStyle name="20% - Accent2 15" xfId="598"/>
    <cellStyle name="20% - Accent2 15 2" xfId="10411"/>
    <cellStyle name="20% - Accent2 16" xfId="599"/>
    <cellStyle name="20% - Accent2 16 2" xfId="10743"/>
    <cellStyle name="20% - Accent2 17" xfId="11075"/>
    <cellStyle name="20% - Accent2 18" xfId="11408"/>
    <cellStyle name="20% - Accent2 19" xfId="11740"/>
    <cellStyle name="20% - Accent2 2" xfId="98"/>
    <cellStyle name="20% - Accent2 2 10" xfId="600"/>
    <cellStyle name="20% - Accent2 2 10 2" xfId="7972"/>
    <cellStyle name="20% - Accent2 2 11" xfId="601"/>
    <cellStyle name="20% - Accent2 2 11 2" xfId="10114"/>
    <cellStyle name="20% - Accent2 2 12" xfId="602"/>
    <cellStyle name="20% - Accent2 2 12 2" xfId="10446"/>
    <cellStyle name="20% - Accent2 2 13" xfId="603"/>
    <cellStyle name="20% - Accent2 2 13 2" xfId="10778"/>
    <cellStyle name="20% - Accent2 2 14" xfId="5487"/>
    <cellStyle name="20% - Accent2 2 14 2" xfId="11110"/>
    <cellStyle name="20% - Accent2 2 15" xfId="11443"/>
    <cellStyle name="20% - Accent2 2 16" xfId="11775"/>
    <cellStyle name="20% - Accent2 2 17" xfId="12107"/>
    <cellStyle name="20% - Accent2 2 18" xfId="12439"/>
    <cellStyle name="20% - Accent2 2 19" xfId="12771"/>
    <cellStyle name="20% - Accent2 2 2" xfId="178"/>
    <cellStyle name="20% - Accent2 2 2 10" xfId="604"/>
    <cellStyle name="20% - Accent2 2 2 10 2" xfId="10521"/>
    <cellStyle name="20% - Accent2 2 2 11" xfId="605"/>
    <cellStyle name="20% - Accent2 2 2 11 2" xfId="10853"/>
    <cellStyle name="20% - Accent2 2 2 12" xfId="5562"/>
    <cellStyle name="20% - Accent2 2 2 12 2" xfId="11185"/>
    <cellStyle name="20% - Accent2 2 2 13" xfId="11518"/>
    <cellStyle name="20% - Accent2 2 2 14" xfId="11850"/>
    <cellStyle name="20% - Accent2 2 2 15" xfId="12182"/>
    <cellStyle name="20% - Accent2 2 2 16" xfId="12514"/>
    <cellStyle name="20% - Accent2 2 2 17" xfId="12846"/>
    <cellStyle name="20% - Accent2 2 2 18" xfId="13178"/>
    <cellStyle name="20% - Accent2 2 2 19" xfId="13510"/>
    <cellStyle name="20% - Accent2 2 2 2" xfId="606"/>
    <cellStyle name="20% - Accent2 2 2 2 2" xfId="607"/>
    <cellStyle name="20% - Accent2 2 2 2 2 2" xfId="8331"/>
    <cellStyle name="20% - Accent2 2 2 2 3" xfId="6130"/>
    <cellStyle name="20% - Accent2 2 2 20" xfId="5896"/>
    <cellStyle name="20% - Accent2 2 2 3" xfId="608"/>
    <cellStyle name="20% - Accent2 2 2 3 2" xfId="609"/>
    <cellStyle name="20% - Accent2 2 2 3 2 2" xfId="8498"/>
    <cellStyle name="20% - Accent2 2 2 3 3" xfId="6370"/>
    <cellStyle name="20% - Accent2 2 2 4" xfId="610"/>
    <cellStyle name="20% - Accent2 2 2 4 2" xfId="611"/>
    <cellStyle name="20% - Accent2 2 2 4 2 2" xfId="8499"/>
    <cellStyle name="20% - Accent2 2 2 4 3" xfId="6700"/>
    <cellStyle name="20% - Accent2 2 2 5" xfId="612"/>
    <cellStyle name="20% - Accent2 2 2 5 2" xfId="613"/>
    <cellStyle name="20% - Accent2 2 2 5 2 2" xfId="8500"/>
    <cellStyle name="20% - Accent2 2 2 5 3" xfId="7030"/>
    <cellStyle name="20% - Accent2 2 2 6" xfId="614"/>
    <cellStyle name="20% - Accent2 2 2 6 2" xfId="615"/>
    <cellStyle name="20% - Accent2 2 2 6 2 2" xfId="8501"/>
    <cellStyle name="20% - Accent2 2 2 6 3" xfId="7360"/>
    <cellStyle name="20% - Accent2 2 2 7" xfId="616"/>
    <cellStyle name="20% - Accent2 2 2 7 2" xfId="617"/>
    <cellStyle name="20% - Accent2 2 2 7 2 2" xfId="8502"/>
    <cellStyle name="20% - Accent2 2 2 7 3" xfId="7703"/>
    <cellStyle name="20% - Accent2 2 2 8" xfId="618"/>
    <cellStyle name="20% - Accent2 2 2 8 2" xfId="8048"/>
    <cellStyle name="20% - Accent2 2 2 9" xfId="619"/>
    <cellStyle name="20% - Accent2 2 2 9 2" xfId="10189"/>
    <cellStyle name="20% - Accent2 2 20" xfId="13103"/>
    <cellStyle name="20% - Accent2 2 21" xfId="13435"/>
    <cellStyle name="20% - Accent2 2 22" xfId="5786"/>
    <cellStyle name="20% - Accent2 2 3" xfId="256"/>
    <cellStyle name="20% - Accent2 2 3 10" xfId="620"/>
    <cellStyle name="20% - Accent2 2 3 10 2" xfId="10599"/>
    <cellStyle name="20% - Accent2 2 3 11" xfId="621"/>
    <cellStyle name="20% - Accent2 2 3 11 2" xfId="10931"/>
    <cellStyle name="20% - Accent2 2 3 12" xfId="5640"/>
    <cellStyle name="20% - Accent2 2 3 12 2" xfId="11263"/>
    <cellStyle name="20% - Accent2 2 3 13" xfId="11596"/>
    <cellStyle name="20% - Accent2 2 3 14" xfId="11928"/>
    <cellStyle name="20% - Accent2 2 3 15" xfId="12260"/>
    <cellStyle name="20% - Accent2 2 3 16" xfId="12592"/>
    <cellStyle name="20% - Accent2 2 3 17" xfId="12924"/>
    <cellStyle name="20% - Accent2 2 3 18" xfId="13256"/>
    <cellStyle name="20% - Accent2 2 3 19" xfId="13588"/>
    <cellStyle name="20% - Accent2 2 3 2" xfId="622"/>
    <cellStyle name="20% - Accent2 2 3 2 2" xfId="623"/>
    <cellStyle name="20% - Accent2 2 3 2 2 2" xfId="8293"/>
    <cellStyle name="20% - Accent2 2 3 2 3" xfId="6206"/>
    <cellStyle name="20% - Accent2 2 3 20" xfId="5972"/>
    <cellStyle name="20% - Accent2 2 3 3" xfId="624"/>
    <cellStyle name="20% - Accent2 2 3 3 2" xfId="625"/>
    <cellStyle name="20% - Accent2 2 3 3 2 2" xfId="8503"/>
    <cellStyle name="20% - Accent2 2 3 3 3" xfId="6448"/>
    <cellStyle name="20% - Accent2 2 3 4" xfId="626"/>
    <cellStyle name="20% - Accent2 2 3 4 2" xfId="627"/>
    <cellStyle name="20% - Accent2 2 3 4 2 2" xfId="8504"/>
    <cellStyle name="20% - Accent2 2 3 4 3" xfId="6778"/>
    <cellStyle name="20% - Accent2 2 3 5" xfId="628"/>
    <cellStyle name="20% - Accent2 2 3 5 2" xfId="629"/>
    <cellStyle name="20% - Accent2 2 3 5 2 2" xfId="8505"/>
    <cellStyle name="20% - Accent2 2 3 5 3" xfId="7108"/>
    <cellStyle name="20% - Accent2 2 3 6" xfId="630"/>
    <cellStyle name="20% - Accent2 2 3 6 2" xfId="631"/>
    <cellStyle name="20% - Accent2 2 3 6 2 2" xfId="8506"/>
    <cellStyle name="20% - Accent2 2 3 6 3" xfId="7438"/>
    <cellStyle name="20% - Accent2 2 3 7" xfId="632"/>
    <cellStyle name="20% - Accent2 2 3 7 2" xfId="633"/>
    <cellStyle name="20% - Accent2 2 3 7 2 2" xfId="8507"/>
    <cellStyle name="20% - Accent2 2 3 7 3" xfId="7781"/>
    <cellStyle name="20% - Accent2 2 3 8" xfId="634"/>
    <cellStyle name="20% - Accent2 2 3 8 2" xfId="8126"/>
    <cellStyle name="20% - Accent2 2 3 9" xfId="635"/>
    <cellStyle name="20% - Accent2 2 3 9 2" xfId="10267"/>
    <cellStyle name="20% - Accent2 2 4" xfId="333"/>
    <cellStyle name="20% - Accent2 2 4 10" xfId="636"/>
    <cellStyle name="20% - Accent2 2 4 10 2" xfId="11007"/>
    <cellStyle name="20% - Accent2 2 4 11" xfId="5716"/>
    <cellStyle name="20% - Accent2 2 4 11 2" xfId="11339"/>
    <cellStyle name="20% - Accent2 2 4 12" xfId="11672"/>
    <cellStyle name="20% - Accent2 2 4 13" xfId="12004"/>
    <cellStyle name="20% - Accent2 2 4 14" xfId="12336"/>
    <cellStyle name="20% - Accent2 2 4 15" xfId="12668"/>
    <cellStyle name="20% - Accent2 2 4 16" xfId="13000"/>
    <cellStyle name="20% - Accent2 2 4 17" xfId="13332"/>
    <cellStyle name="20% - Accent2 2 4 18" xfId="13664"/>
    <cellStyle name="20% - Accent2 2 4 19" xfId="6048"/>
    <cellStyle name="20% - Accent2 2 4 2" xfId="637"/>
    <cellStyle name="20% - Accent2 2 4 2 2" xfId="638"/>
    <cellStyle name="20% - Accent2 2 4 2 2 2" xfId="8508"/>
    <cellStyle name="20% - Accent2 2 4 2 3" xfId="6524"/>
    <cellStyle name="20% - Accent2 2 4 3" xfId="639"/>
    <cellStyle name="20% - Accent2 2 4 3 2" xfId="640"/>
    <cellStyle name="20% - Accent2 2 4 3 2 2" xfId="8509"/>
    <cellStyle name="20% - Accent2 2 4 3 3" xfId="6854"/>
    <cellStyle name="20% - Accent2 2 4 4" xfId="641"/>
    <cellStyle name="20% - Accent2 2 4 4 2" xfId="642"/>
    <cellStyle name="20% - Accent2 2 4 4 2 2" xfId="8510"/>
    <cellStyle name="20% - Accent2 2 4 4 3" xfId="7184"/>
    <cellStyle name="20% - Accent2 2 4 5" xfId="643"/>
    <cellStyle name="20% - Accent2 2 4 5 2" xfId="644"/>
    <cellStyle name="20% - Accent2 2 4 5 2 2" xfId="8511"/>
    <cellStyle name="20% - Accent2 2 4 5 3" xfId="7514"/>
    <cellStyle name="20% - Accent2 2 4 6" xfId="645"/>
    <cellStyle name="20% - Accent2 2 4 6 2" xfId="646"/>
    <cellStyle name="20% - Accent2 2 4 6 2 2" xfId="8512"/>
    <cellStyle name="20% - Accent2 2 4 6 3" xfId="7857"/>
    <cellStyle name="20% - Accent2 2 4 7" xfId="647"/>
    <cellStyle name="20% - Accent2 2 4 7 2" xfId="8202"/>
    <cellStyle name="20% - Accent2 2 4 8" xfId="648"/>
    <cellStyle name="20% - Accent2 2 4 8 2" xfId="10343"/>
    <cellStyle name="20% - Accent2 2 4 9" xfId="649"/>
    <cellStyle name="20% - Accent2 2 4 9 2" xfId="10675"/>
    <cellStyle name="20% - Accent2 2 5" xfId="650"/>
    <cellStyle name="20% - Accent2 2 5 2" xfId="651"/>
    <cellStyle name="20% - Accent2 2 5 2 2" xfId="8513"/>
    <cellStyle name="20% - Accent2 2 5 3" xfId="6294"/>
    <cellStyle name="20% - Accent2 2 6" xfId="652"/>
    <cellStyle name="20% - Accent2 2 6 2" xfId="653"/>
    <cellStyle name="20% - Accent2 2 6 2 2" xfId="8514"/>
    <cellStyle name="20% - Accent2 2 6 3" xfId="6624"/>
    <cellStyle name="20% - Accent2 2 7" xfId="654"/>
    <cellStyle name="20% - Accent2 2 7 2" xfId="655"/>
    <cellStyle name="20% - Accent2 2 7 2 2" xfId="8515"/>
    <cellStyle name="20% - Accent2 2 7 3" xfId="6954"/>
    <cellStyle name="20% - Accent2 2 8" xfId="656"/>
    <cellStyle name="20% - Accent2 2 8 2" xfId="657"/>
    <cellStyle name="20% - Accent2 2 8 2 2" xfId="8516"/>
    <cellStyle name="20% - Accent2 2 8 3" xfId="7284"/>
    <cellStyle name="20% - Accent2 2 9" xfId="658"/>
    <cellStyle name="20% - Accent2 2 9 2" xfId="659"/>
    <cellStyle name="20% - Accent2 2 9 2 2" xfId="8517"/>
    <cellStyle name="20% - Accent2 2 9 3" xfId="7628"/>
    <cellStyle name="20% - Accent2 20" xfId="12072"/>
    <cellStyle name="20% - Accent2 21" xfId="12404"/>
    <cellStyle name="20% - Accent2 22" xfId="12736"/>
    <cellStyle name="20% - Accent2 23" xfId="13068"/>
    <cellStyle name="20% - Accent2 24" xfId="13400"/>
    <cellStyle name="20% - Accent2 25" xfId="5785"/>
    <cellStyle name="20% - Accent2 3" xfId="116"/>
    <cellStyle name="20% - Accent2 3 10" xfId="660"/>
    <cellStyle name="20% - Accent2 3 10 2" xfId="7989"/>
    <cellStyle name="20% - Accent2 3 11" xfId="661"/>
    <cellStyle name="20% - Accent2 3 11 2" xfId="10131"/>
    <cellStyle name="20% - Accent2 3 12" xfId="662"/>
    <cellStyle name="20% - Accent2 3 12 2" xfId="10463"/>
    <cellStyle name="20% - Accent2 3 13" xfId="663"/>
    <cellStyle name="20% - Accent2 3 13 2" xfId="10795"/>
    <cellStyle name="20% - Accent2 3 14" xfId="5504"/>
    <cellStyle name="20% - Accent2 3 14 2" xfId="11127"/>
    <cellStyle name="20% - Accent2 3 15" xfId="11460"/>
    <cellStyle name="20% - Accent2 3 16" xfId="11792"/>
    <cellStyle name="20% - Accent2 3 17" xfId="12124"/>
    <cellStyle name="20% - Accent2 3 18" xfId="12456"/>
    <cellStyle name="20% - Accent2 3 19" xfId="12788"/>
    <cellStyle name="20% - Accent2 3 2" xfId="196"/>
    <cellStyle name="20% - Accent2 3 2 10" xfId="664"/>
    <cellStyle name="20% - Accent2 3 2 10 2" xfId="10539"/>
    <cellStyle name="20% - Accent2 3 2 11" xfId="665"/>
    <cellStyle name="20% - Accent2 3 2 11 2" xfId="10871"/>
    <cellStyle name="20% - Accent2 3 2 12" xfId="5580"/>
    <cellStyle name="20% - Accent2 3 2 12 2" xfId="11203"/>
    <cellStyle name="20% - Accent2 3 2 13" xfId="11536"/>
    <cellStyle name="20% - Accent2 3 2 14" xfId="11868"/>
    <cellStyle name="20% - Accent2 3 2 15" xfId="12200"/>
    <cellStyle name="20% - Accent2 3 2 16" xfId="12532"/>
    <cellStyle name="20% - Accent2 3 2 17" xfId="12864"/>
    <cellStyle name="20% - Accent2 3 2 18" xfId="13196"/>
    <cellStyle name="20% - Accent2 3 2 19" xfId="13528"/>
    <cellStyle name="20% - Accent2 3 2 2" xfId="666"/>
    <cellStyle name="20% - Accent2 3 2 2 2" xfId="667"/>
    <cellStyle name="20% - Accent2 3 2 2 2 2" xfId="8341"/>
    <cellStyle name="20% - Accent2 3 2 2 3" xfId="6148"/>
    <cellStyle name="20% - Accent2 3 2 20" xfId="5914"/>
    <cellStyle name="20% - Accent2 3 2 3" xfId="668"/>
    <cellStyle name="20% - Accent2 3 2 3 2" xfId="669"/>
    <cellStyle name="20% - Accent2 3 2 3 2 2" xfId="8518"/>
    <cellStyle name="20% - Accent2 3 2 3 3" xfId="6388"/>
    <cellStyle name="20% - Accent2 3 2 4" xfId="670"/>
    <cellStyle name="20% - Accent2 3 2 4 2" xfId="671"/>
    <cellStyle name="20% - Accent2 3 2 4 2 2" xfId="8519"/>
    <cellStyle name="20% - Accent2 3 2 4 3" xfId="6718"/>
    <cellStyle name="20% - Accent2 3 2 5" xfId="672"/>
    <cellStyle name="20% - Accent2 3 2 5 2" xfId="673"/>
    <cellStyle name="20% - Accent2 3 2 5 2 2" xfId="8520"/>
    <cellStyle name="20% - Accent2 3 2 5 3" xfId="7048"/>
    <cellStyle name="20% - Accent2 3 2 6" xfId="674"/>
    <cellStyle name="20% - Accent2 3 2 6 2" xfId="675"/>
    <cellStyle name="20% - Accent2 3 2 6 2 2" xfId="8521"/>
    <cellStyle name="20% - Accent2 3 2 6 3" xfId="7378"/>
    <cellStyle name="20% - Accent2 3 2 7" xfId="676"/>
    <cellStyle name="20% - Accent2 3 2 7 2" xfId="677"/>
    <cellStyle name="20% - Accent2 3 2 7 2 2" xfId="8522"/>
    <cellStyle name="20% - Accent2 3 2 7 3" xfId="7721"/>
    <cellStyle name="20% - Accent2 3 2 8" xfId="678"/>
    <cellStyle name="20% - Accent2 3 2 8 2" xfId="8066"/>
    <cellStyle name="20% - Accent2 3 2 9" xfId="679"/>
    <cellStyle name="20% - Accent2 3 2 9 2" xfId="10207"/>
    <cellStyle name="20% - Accent2 3 20" xfId="13120"/>
    <cellStyle name="20% - Accent2 3 21" xfId="13452"/>
    <cellStyle name="20% - Accent2 3 22" xfId="5787"/>
    <cellStyle name="20% - Accent2 3 3" xfId="274"/>
    <cellStyle name="20% - Accent2 3 3 10" xfId="680"/>
    <cellStyle name="20% - Accent2 3 3 10 2" xfId="10617"/>
    <cellStyle name="20% - Accent2 3 3 11" xfId="681"/>
    <cellStyle name="20% - Accent2 3 3 11 2" xfId="10949"/>
    <cellStyle name="20% - Accent2 3 3 12" xfId="5658"/>
    <cellStyle name="20% - Accent2 3 3 12 2" xfId="11281"/>
    <cellStyle name="20% - Accent2 3 3 13" xfId="11614"/>
    <cellStyle name="20% - Accent2 3 3 14" xfId="11946"/>
    <cellStyle name="20% - Accent2 3 3 15" xfId="12278"/>
    <cellStyle name="20% - Accent2 3 3 16" xfId="12610"/>
    <cellStyle name="20% - Accent2 3 3 17" xfId="12942"/>
    <cellStyle name="20% - Accent2 3 3 18" xfId="13274"/>
    <cellStyle name="20% - Accent2 3 3 19" xfId="13606"/>
    <cellStyle name="20% - Accent2 3 3 2" xfId="682"/>
    <cellStyle name="20% - Accent2 3 3 2 2" xfId="683"/>
    <cellStyle name="20% - Accent2 3 3 2 2 2" xfId="8294"/>
    <cellStyle name="20% - Accent2 3 3 2 3" xfId="6224"/>
    <cellStyle name="20% - Accent2 3 3 20" xfId="5990"/>
    <cellStyle name="20% - Accent2 3 3 3" xfId="684"/>
    <cellStyle name="20% - Accent2 3 3 3 2" xfId="685"/>
    <cellStyle name="20% - Accent2 3 3 3 2 2" xfId="8523"/>
    <cellStyle name="20% - Accent2 3 3 3 3" xfId="6466"/>
    <cellStyle name="20% - Accent2 3 3 4" xfId="686"/>
    <cellStyle name="20% - Accent2 3 3 4 2" xfId="687"/>
    <cellStyle name="20% - Accent2 3 3 4 2 2" xfId="8524"/>
    <cellStyle name="20% - Accent2 3 3 4 3" xfId="6796"/>
    <cellStyle name="20% - Accent2 3 3 5" xfId="688"/>
    <cellStyle name="20% - Accent2 3 3 5 2" xfId="689"/>
    <cellStyle name="20% - Accent2 3 3 5 2 2" xfId="8525"/>
    <cellStyle name="20% - Accent2 3 3 5 3" xfId="7126"/>
    <cellStyle name="20% - Accent2 3 3 6" xfId="690"/>
    <cellStyle name="20% - Accent2 3 3 6 2" xfId="691"/>
    <cellStyle name="20% - Accent2 3 3 6 2 2" xfId="8526"/>
    <cellStyle name="20% - Accent2 3 3 6 3" xfId="7456"/>
    <cellStyle name="20% - Accent2 3 3 7" xfId="692"/>
    <cellStyle name="20% - Accent2 3 3 7 2" xfId="693"/>
    <cellStyle name="20% - Accent2 3 3 7 2 2" xfId="8527"/>
    <cellStyle name="20% - Accent2 3 3 7 3" xfId="7799"/>
    <cellStyle name="20% - Accent2 3 3 8" xfId="694"/>
    <cellStyle name="20% - Accent2 3 3 8 2" xfId="8144"/>
    <cellStyle name="20% - Accent2 3 3 9" xfId="695"/>
    <cellStyle name="20% - Accent2 3 3 9 2" xfId="10285"/>
    <cellStyle name="20% - Accent2 3 4" xfId="351"/>
    <cellStyle name="20% - Accent2 3 4 10" xfId="696"/>
    <cellStyle name="20% - Accent2 3 4 10 2" xfId="11025"/>
    <cellStyle name="20% - Accent2 3 4 11" xfId="5734"/>
    <cellStyle name="20% - Accent2 3 4 11 2" xfId="11357"/>
    <cellStyle name="20% - Accent2 3 4 12" xfId="11690"/>
    <cellStyle name="20% - Accent2 3 4 13" xfId="12022"/>
    <cellStyle name="20% - Accent2 3 4 14" xfId="12354"/>
    <cellStyle name="20% - Accent2 3 4 15" xfId="12686"/>
    <cellStyle name="20% - Accent2 3 4 16" xfId="13018"/>
    <cellStyle name="20% - Accent2 3 4 17" xfId="13350"/>
    <cellStyle name="20% - Accent2 3 4 18" xfId="13682"/>
    <cellStyle name="20% - Accent2 3 4 19" xfId="6066"/>
    <cellStyle name="20% - Accent2 3 4 2" xfId="697"/>
    <cellStyle name="20% - Accent2 3 4 2 2" xfId="698"/>
    <cellStyle name="20% - Accent2 3 4 2 2 2" xfId="8528"/>
    <cellStyle name="20% - Accent2 3 4 2 3" xfId="6542"/>
    <cellStyle name="20% - Accent2 3 4 3" xfId="699"/>
    <cellStyle name="20% - Accent2 3 4 3 2" xfId="700"/>
    <cellStyle name="20% - Accent2 3 4 3 2 2" xfId="8529"/>
    <cellStyle name="20% - Accent2 3 4 3 3" xfId="6872"/>
    <cellStyle name="20% - Accent2 3 4 4" xfId="701"/>
    <cellStyle name="20% - Accent2 3 4 4 2" xfId="702"/>
    <cellStyle name="20% - Accent2 3 4 4 2 2" xfId="8530"/>
    <cellStyle name="20% - Accent2 3 4 4 3" xfId="7202"/>
    <cellStyle name="20% - Accent2 3 4 5" xfId="703"/>
    <cellStyle name="20% - Accent2 3 4 5 2" xfId="704"/>
    <cellStyle name="20% - Accent2 3 4 5 2 2" xfId="8531"/>
    <cellStyle name="20% - Accent2 3 4 5 3" xfId="7532"/>
    <cellStyle name="20% - Accent2 3 4 6" xfId="705"/>
    <cellStyle name="20% - Accent2 3 4 6 2" xfId="706"/>
    <cellStyle name="20% - Accent2 3 4 6 2 2" xfId="8532"/>
    <cellStyle name="20% - Accent2 3 4 6 3" xfId="7875"/>
    <cellStyle name="20% - Accent2 3 4 7" xfId="707"/>
    <cellStyle name="20% - Accent2 3 4 7 2" xfId="8220"/>
    <cellStyle name="20% - Accent2 3 4 8" xfId="708"/>
    <cellStyle name="20% - Accent2 3 4 8 2" xfId="10361"/>
    <cellStyle name="20% - Accent2 3 4 9" xfId="709"/>
    <cellStyle name="20% - Accent2 3 4 9 2" xfId="10693"/>
    <cellStyle name="20% - Accent2 3 5" xfId="710"/>
    <cellStyle name="20% - Accent2 3 5 2" xfId="711"/>
    <cellStyle name="20% - Accent2 3 5 2 2" xfId="8533"/>
    <cellStyle name="20% - Accent2 3 5 3" xfId="6312"/>
    <cellStyle name="20% - Accent2 3 6" xfId="712"/>
    <cellStyle name="20% - Accent2 3 6 2" xfId="713"/>
    <cellStyle name="20% - Accent2 3 6 2 2" xfId="8534"/>
    <cellStyle name="20% - Accent2 3 6 3" xfId="6642"/>
    <cellStyle name="20% - Accent2 3 7" xfId="714"/>
    <cellStyle name="20% - Accent2 3 7 2" xfId="715"/>
    <cellStyle name="20% - Accent2 3 7 2 2" xfId="8535"/>
    <cellStyle name="20% - Accent2 3 7 3" xfId="6972"/>
    <cellStyle name="20% - Accent2 3 8" xfId="716"/>
    <cellStyle name="20% - Accent2 3 8 2" xfId="717"/>
    <cellStyle name="20% - Accent2 3 8 2 2" xfId="8536"/>
    <cellStyle name="20% - Accent2 3 8 3" xfId="7302"/>
    <cellStyle name="20% - Accent2 3 9" xfId="718"/>
    <cellStyle name="20% - Accent2 3 9 2" xfId="719"/>
    <cellStyle name="20% - Accent2 3 9 2 2" xfId="8537"/>
    <cellStyle name="20% - Accent2 3 9 3" xfId="7645"/>
    <cellStyle name="20% - Accent2 4" xfId="146"/>
    <cellStyle name="20% - Accent2 4 10" xfId="720"/>
    <cellStyle name="20% - Accent2 4 10 2" xfId="10489"/>
    <cellStyle name="20% - Accent2 4 11" xfId="721"/>
    <cellStyle name="20% - Accent2 4 11 2" xfId="10821"/>
    <cellStyle name="20% - Accent2 4 12" xfId="5530"/>
    <cellStyle name="20% - Accent2 4 12 2" xfId="11153"/>
    <cellStyle name="20% - Accent2 4 13" xfId="11486"/>
    <cellStyle name="20% - Accent2 4 14" xfId="11818"/>
    <cellStyle name="20% - Accent2 4 15" xfId="12150"/>
    <cellStyle name="20% - Accent2 4 16" xfId="12482"/>
    <cellStyle name="20% - Accent2 4 17" xfId="12814"/>
    <cellStyle name="20% - Accent2 4 18" xfId="13146"/>
    <cellStyle name="20% - Accent2 4 19" xfId="13478"/>
    <cellStyle name="20% - Accent2 4 2" xfId="722"/>
    <cellStyle name="20% - Accent2 4 2 2" xfId="723"/>
    <cellStyle name="20% - Accent2 4 2 2 2" xfId="8297"/>
    <cellStyle name="20% - Accent2 4 2 3" xfId="6098"/>
    <cellStyle name="20% - Accent2 4 20" xfId="5864"/>
    <cellStyle name="20% - Accent2 4 3" xfId="724"/>
    <cellStyle name="20% - Accent2 4 3 2" xfId="725"/>
    <cellStyle name="20% - Accent2 4 3 2 2" xfId="8538"/>
    <cellStyle name="20% - Accent2 4 3 3" xfId="6338"/>
    <cellStyle name="20% - Accent2 4 4" xfId="726"/>
    <cellStyle name="20% - Accent2 4 4 2" xfId="727"/>
    <cellStyle name="20% - Accent2 4 4 2 2" xfId="8539"/>
    <cellStyle name="20% - Accent2 4 4 3" xfId="6668"/>
    <cellStyle name="20% - Accent2 4 5" xfId="728"/>
    <cellStyle name="20% - Accent2 4 5 2" xfId="729"/>
    <cellStyle name="20% - Accent2 4 5 2 2" xfId="8540"/>
    <cellStyle name="20% - Accent2 4 5 3" xfId="6998"/>
    <cellStyle name="20% - Accent2 4 6" xfId="730"/>
    <cellStyle name="20% - Accent2 4 6 2" xfId="731"/>
    <cellStyle name="20% - Accent2 4 6 2 2" xfId="8541"/>
    <cellStyle name="20% - Accent2 4 6 3" xfId="7328"/>
    <cellStyle name="20% - Accent2 4 7" xfId="732"/>
    <cellStyle name="20% - Accent2 4 7 2" xfId="733"/>
    <cellStyle name="20% - Accent2 4 7 2 2" xfId="8542"/>
    <cellStyle name="20% - Accent2 4 7 3" xfId="7671"/>
    <cellStyle name="20% - Accent2 4 8" xfId="734"/>
    <cellStyle name="20% - Accent2 4 8 2" xfId="8016"/>
    <cellStyle name="20% - Accent2 4 9" xfId="735"/>
    <cellStyle name="20% - Accent2 4 9 2" xfId="10157"/>
    <cellStyle name="20% - Accent2 5" xfId="224"/>
    <cellStyle name="20% - Accent2 5 10" xfId="736"/>
    <cellStyle name="20% - Accent2 5 10 2" xfId="10567"/>
    <cellStyle name="20% - Accent2 5 11" xfId="737"/>
    <cellStyle name="20% - Accent2 5 11 2" xfId="10899"/>
    <cellStyle name="20% - Accent2 5 12" xfId="5608"/>
    <cellStyle name="20% - Accent2 5 12 2" xfId="11231"/>
    <cellStyle name="20% - Accent2 5 13" xfId="11564"/>
    <cellStyle name="20% - Accent2 5 14" xfId="11896"/>
    <cellStyle name="20% - Accent2 5 15" xfId="12228"/>
    <cellStyle name="20% - Accent2 5 16" xfId="12560"/>
    <cellStyle name="20% - Accent2 5 17" xfId="12892"/>
    <cellStyle name="20% - Accent2 5 18" xfId="13224"/>
    <cellStyle name="20% - Accent2 5 19" xfId="13556"/>
    <cellStyle name="20% - Accent2 5 2" xfId="738"/>
    <cellStyle name="20% - Accent2 5 2 2" xfId="739"/>
    <cellStyle name="20% - Accent2 5 2 2 2" xfId="8296"/>
    <cellStyle name="20% - Accent2 5 2 3" xfId="6174"/>
    <cellStyle name="20% - Accent2 5 20" xfId="5940"/>
    <cellStyle name="20% - Accent2 5 3" xfId="740"/>
    <cellStyle name="20% - Accent2 5 3 2" xfId="741"/>
    <cellStyle name="20% - Accent2 5 3 2 2" xfId="8543"/>
    <cellStyle name="20% - Accent2 5 3 3" xfId="6416"/>
    <cellStyle name="20% - Accent2 5 4" xfId="742"/>
    <cellStyle name="20% - Accent2 5 4 2" xfId="743"/>
    <cellStyle name="20% - Accent2 5 4 2 2" xfId="8544"/>
    <cellStyle name="20% - Accent2 5 4 3" xfId="6746"/>
    <cellStyle name="20% - Accent2 5 5" xfId="744"/>
    <cellStyle name="20% - Accent2 5 5 2" xfId="745"/>
    <cellStyle name="20% - Accent2 5 5 2 2" xfId="8545"/>
    <cellStyle name="20% - Accent2 5 5 3" xfId="7076"/>
    <cellStyle name="20% - Accent2 5 6" xfId="746"/>
    <cellStyle name="20% - Accent2 5 6 2" xfId="747"/>
    <cellStyle name="20% - Accent2 5 6 2 2" xfId="8546"/>
    <cellStyle name="20% - Accent2 5 6 3" xfId="7406"/>
    <cellStyle name="20% - Accent2 5 7" xfId="748"/>
    <cellStyle name="20% - Accent2 5 7 2" xfId="749"/>
    <cellStyle name="20% - Accent2 5 7 2 2" xfId="8547"/>
    <cellStyle name="20% - Accent2 5 7 3" xfId="7749"/>
    <cellStyle name="20% - Accent2 5 8" xfId="750"/>
    <cellStyle name="20% - Accent2 5 8 2" xfId="8094"/>
    <cellStyle name="20% - Accent2 5 9" xfId="751"/>
    <cellStyle name="20% - Accent2 5 9 2" xfId="10235"/>
    <cellStyle name="20% - Accent2 6" xfId="301"/>
    <cellStyle name="20% - Accent2 6 10" xfId="752"/>
    <cellStyle name="20% - Accent2 6 10 2" xfId="10975"/>
    <cellStyle name="20% - Accent2 6 11" xfId="5684"/>
    <cellStyle name="20% - Accent2 6 11 2" xfId="11307"/>
    <cellStyle name="20% - Accent2 6 12" xfId="11640"/>
    <cellStyle name="20% - Accent2 6 13" xfId="11972"/>
    <cellStyle name="20% - Accent2 6 14" xfId="12304"/>
    <cellStyle name="20% - Accent2 6 15" xfId="12636"/>
    <cellStyle name="20% - Accent2 6 16" xfId="12968"/>
    <cellStyle name="20% - Accent2 6 17" xfId="13300"/>
    <cellStyle name="20% - Accent2 6 18" xfId="13632"/>
    <cellStyle name="20% - Accent2 6 19" xfId="6016"/>
    <cellStyle name="20% - Accent2 6 2" xfId="753"/>
    <cellStyle name="20% - Accent2 6 2 2" xfId="754"/>
    <cellStyle name="20% - Accent2 6 2 2 2" xfId="8548"/>
    <cellStyle name="20% - Accent2 6 2 3" xfId="6492"/>
    <cellStyle name="20% - Accent2 6 3" xfId="755"/>
    <cellStyle name="20% - Accent2 6 3 2" xfId="756"/>
    <cellStyle name="20% - Accent2 6 3 2 2" xfId="8549"/>
    <cellStyle name="20% - Accent2 6 3 3" xfId="6822"/>
    <cellStyle name="20% - Accent2 6 4" xfId="757"/>
    <cellStyle name="20% - Accent2 6 4 2" xfId="758"/>
    <cellStyle name="20% - Accent2 6 4 2 2" xfId="8550"/>
    <cellStyle name="20% - Accent2 6 4 3" xfId="7152"/>
    <cellStyle name="20% - Accent2 6 5" xfId="759"/>
    <cellStyle name="20% - Accent2 6 5 2" xfId="760"/>
    <cellStyle name="20% - Accent2 6 5 2 2" xfId="8551"/>
    <cellStyle name="20% - Accent2 6 5 3" xfId="7482"/>
    <cellStyle name="20% - Accent2 6 6" xfId="761"/>
    <cellStyle name="20% - Accent2 6 6 2" xfId="762"/>
    <cellStyle name="20% - Accent2 6 6 2 2" xfId="8552"/>
    <cellStyle name="20% - Accent2 6 6 3" xfId="7825"/>
    <cellStyle name="20% - Accent2 6 7" xfId="763"/>
    <cellStyle name="20% - Accent2 6 7 2" xfId="8170"/>
    <cellStyle name="20% - Accent2 6 8" xfId="764"/>
    <cellStyle name="20% - Accent2 6 8 2" xfId="10311"/>
    <cellStyle name="20% - Accent2 6 9" xfId="765"/>
    <cellStyle name="20% - Accent2 6 9 2" xfId="10643"/>
    <cellStyle name="20% - Accent2 7" xfId="376"/>
    <cellStyle name="20% - Accent2 7 10" xfId="5759"/>
    <cellStyle name="20% - Accent2 7 10 2" xfId="11382"/>
    <cellStyle name="20% - Accent2 7 11" xfId="11715"/>
    <cellStyle name="20% - Accent2 7 12" xfId="12047"/>
    <cellStyle name="20% - Accent2 7 13" xfId="12379"/>
    <cellStyle name="20% - Accent2 7 14" xfId="12711"/>
    <cellStyle name="20% - Accent2 7 15" xfId="13043"/>
    <cellStyle name="20% - Accent2 7 16" xfId="13375"/>
    <cellStyle name="20% - Accent2 7 17" xfId="13707"/>
    <cellStyle name="20% - Accent2 7 18" xfId="6567"/>
    <cellStyle name="20% - Accent2 7 2" xfId="766"/>
    <cellStyle name="20% - Accent2 7 2 2" xfId="767"/>
    <cellStyle name="20% - Accent2 7 2 2 2" xfId="8553"/>
    <cellStyle name="20% - Accent2 7 2 3" xfId="6897"/>
    <cellStyle name="20% - Accent2 7 3" xfId="768"/>
    <cellStyle name="20% - Accent2 7 3 2" xfId="769"/>
    <cellStyle name="20% - Accent2 7 3 2 2" xfId="8554"/>
    <cellStyle name="20% - Accent2 7 3 3" xfId="7227"/>
    <cellStyle name="20% - Accent2 7 4" xfId="770"/>
    <cellStyle name="20% - Accent2 7 4 2" xfId="771"/>
    <cellStyle name="20% - Accent2 7 4 2 2" xfId="8555"/>
    <cellStyle name="20% - Accent2 7 4 3" xfId="7557"/>
    <cellStyle name="20% - Accent2 7 5" xfId="772"/>
    <cellStyle name="20% - Accent2 7 5 2" xfId="773"/>
    <cellStyle name="20% - Accent2 7 5 2 2" xfId="8556"/>
    <cellStyle name="20% - Accent2 7 5 3" xfId="7900"/>
    <cellStyle name="20% - Accent2 7 6" xfId="774"/>
    <cellStyle name="20% - Accent2 7 6 2" xfId="8245"/>
    <cellStyle name="20% - Accent2 7 7" xfId="775"/>
    <cellStyle name="20% - Accent2 7 7 2" xfId="10386"/>
    <cellStyle name="20% - Accent2 7 8" xfId="776"/>
    <cellStyle name="20% - Accent2 7 8 2" xfId="10718"/>
    <cellStyle name="20% - Accent2 7 9" xfId="777"/>
    <cellStyle name="20% - Accent2 7 9 2" xfId="11050"/>
    <cellStyle name="20% - Accent2 8" xfId="778"/>
    <cellStyle name="20% - Accent2 8 2" xfId="779"/>
    <cellStyle name="20% - Accent2 8 2 2" xfId="8557"/>
    <cellStyle name="20% - Accent2 8 3" xfId="6262"/>
    <cellStyle name="20% - Accent2 9" xfId="780"/>
    <cellStyle name="20% - Accent2 9 2" xfId="781"/>
    <cellStyle name="20% - Accent2 9 2 2" xfId="8558"/>
    <cellStyle name="20% - Accent2 9 3" xfId="6592"/>
    <cellStyle name="20% - Accent3" xfId="27" builtinId="38" customBuiltin="1"/>
    <cellStyle name="20% - Accent3 10" xfId="782"/>
    <cellStyle name="20% - Accent3 10 2" xfId="783"/>
    <cellStyle name="20% - Accent3 10 2 2" xfId="8559"/>
    <cellStyle name="20% - Accent3 10 3" xfId="6924"/>
    <cellStyle name="20% - Accent3 11" xfId="784"/>
    <cellStyle name="20% - Accent3 11 2" xfId="785"/>
    <cellStyle name="20% - Accent3 11 2 2" xfId="8560"/>
    <cellStyle name="20% - Accent3 11 3" xfId="7254"/>
    <cellStyle name="20% - Accent3 12" xfId="786"/>
    <cellStyle name="20% - Accent3 12 2" xfId="787"/>
    <cellStyle name="20% - Accent3 12 2 2" xfId="8561"/>
    <cellStyle name="20% - Accent3 12 3" xfId="7596"/>
    <cellStyle name="20% - Accent3 13" xfId="788"/>
    <cellStyle name="20% - Accent3 13 2" xfId="7930"/>
    <cellStyle name="20% - Accent3 14" xfId="789"/>
    <cellStyle name="20% - Accent3 14 2" xfId="10081"/>
    <cellStyle name="20% - Accent3 15" xfId="790"/>
    <cellStyle name="20% - Accent3 15 2" xfId="10413"/>
    <cellStyle name="20% - Accent3 16" xfId="791"/>
    <cellStyle name="20% - Accent3 16 2" xfId="10745"/>
    <cellStyle name="20% - Accent3 17" xfId="11077"/>
    <cellStyle name="20% - Accent3 18" xfId="11410"/>
    <cellStyle name="20% - Accent3 19" xfId="11742"/>
    <cellStyle name="20% - Accent3 2" xfId="92"/>
    <cellStyle name="20% - Accent3 2 10" xfId="792"/>
    <cellStyle name="20% - Accent3 2 10 2" xfId="7966"/>
    <cellStyle name="20% - Accent3 2 11" xfId="793"/>
    <cellStyle name="20% - Accent3 2 11 2" xfId="10108"/>
    <cellStyle name="20% - Accent3 2 12" xfId="794"/>
    <cellStyle name="20% - Accent3 2 12 2" xfId="10440"/>
    <cellStyle name="20% - Accent3 2 13" xfId="795"/>
    <cellStyle name="20% - Accent3 2 13 2" xfId="10772"/>
    <cellStyle name="20% - Accent3 2 14" xfId="5481"/>
    <cellStyle name="20% - Accent3 2 14 2" xfId="11104"/>
    <cellStyle name="20% - Accent3 2 15" xfId="11437"/>
    <cellStyle name="20% - Accent3 2 16" xfId="11769"/>
    <cellStyle name="20% - Accent3 2 17" xfId="12101"/>
    <cellStyle name="20% - Accent3 2 18" xfId="12433"/>
    <cellStyle name="20% - Accent3 2 19" xfId="12765"/>
    <cellStyle name="20% - Accent3 2 2" xfId="172"/>
    <cellStyle name="20% - Accent3 2 2 10" xfId="796"/>
    <cellStyle name="20% - Accent3 2 2 10 2" xfId="10515"/>
    <cellStyle name="20% - Accent3 2 2 11" xfId="797"/>
    <cellStyle name="20% - Accent3 2 2 11 2" xfId="10847"/>
    <cellStyle name="20% - Accent3 2 2 12" xfId="5556"/>
    <cellStyle name="20% - Accent3 2 2 12 2" xfId="11179"/>
    <cellStyle name="20% - Accent3 2 2 13" xfId="11512"/>
    <cellStyle name="20% - Accent3 2 2 14" xfId="11844"/>
    <cellStyle name="20% - Accent3 2 2 15" xfId="12176"/>
    <cellStyle name="20% - Accent3 2 2 16" xfId="12508"/>
    <cellStyle name="20% - Accent3 2 2 17" xfId="12840"/>
    <cellStyle name="20% - Accent3 2 2 18" xfId="13172"/>
    <cellStyle name="20% - Accent3 2 2 19" xfId="13504"/>
    <cellStyle name="20% - Accent3 2 2 2" xfId="798"/>
    <cellStyle name="20% - Accent3 2 2 2 2" xfId="799"/>
    <cellStyle name="20% - Accent3 2 2 2 2 2" xfId="8281"/>
    <cellStyle name="20% - Accent3 2 2 2 3" xfId="6124"/>
    <cellStyle name="20% - Accent3 2 2 20" xfId="5890"/>
    <cellStyle name="20% - Accent3 2 2 3" xfId="800"/>
    <cellStyle name="20% - Accent3 2 2 3 2" xfId="801"/>
    <cellStyle name="20% - Accent3 2 2 3 2 2" xfId="8562"/>
    <cellStyle name="20% - Accent3 2 2 3 3" xfId="6364"/>
    <cellStyle name="20% - Accent3 2 2 4" xfId="802"/>
    <cellStyle name="20% - Accent3 2 2 4 2" xfId="803"/>
    <cellStyle name="20% - Accent3 2 2 4 2 2" xfId="8563"/>
    <cellStyle name="20% - Accent3 2 2 4 3" xfId="6694"/>
    <cellStyle name="20% - Accent3 2 2 5" xfId="804"/>
    <cellStyle name="20% - Accent3 2 2 5 2" xfId="805"/>
    <cellStyle name="20% - Accent3 2 2 5 2 2" xfId="8564"/>
    <cellStyle name="20% - Accent3 2 2 5 3" xfId="7024"/>
    <cellStyle name="20% - Accent3 2 2 6" xfId="806"/>
    <cellStyle name="20% - Accent3 2 2 6 2" xfId="807"/>
    <cellStyle name="20% - Accent3 2 2 6 2 2" xfId="8565"/>
    <cellStyle name="20% - Accent3 2 2 6 3" xfId="7354"/>
    <cellStyle name="20% - Accent3 2 2 7" xfId="808"/>
    <cellStyle name="20% - Accent3 2 2 7 2" xfId="809"/>
    <cellStyle name="20% - Accent3 2 2 7 2 2" xfId="8566"/>
    <cellStyle name="20% - Accent3 2 2 7 3" xfId="7697"/>
    <cellStyle name="20% - Accent3 2 2 8" xfId="810"/>
    <cellStyle name="20% - Accent3 2 2 8 2" xfId="8042"/>
    <cellStyle name="20% - Accent3 2 2 9" xfId="811"/>
    <cellStyle name="20% - Accent3 2 2 9 2" xfId="10183"/>
    <cellStyle name="20% - Accent3 2 20" xfId="13097"/>
    <cellStyle name="20% - Accent3 2 21" xfId="13429"/>
    <cellStyle name="20% - Accent3 2 22" xfId="5789"/>
    <cellStyle name="20% - Accent3 2 3" xfId="250"/>
    <cellStyle name="20% - Accent3 2 3 10" xfId="812"/>
    <cellStyle name="20% - Accent3 2 3 10 2" xfId="10593"/>
    <cellStyle name="20% - Accent3 2 3 11" xfId="813"/>
    <cellStyle name="20% - Accent3 2 3 11 2" xfId="10925"/>
    <cellStyle name="20% - Accent3 2 3 12" xfId="5634"/>
    <cellStyle name="20% - Accent3 2 3 12 2" xfId="11257"/>
    <cellStyle name="20% - Accent3 2 3 13" xfId="11590"/>
    <cellStyle name="20% - Accent3 2 3 14" xfId="11922"/>
    <cellStyle name="20% - Accent3 2 3 15" xfId="12254"/>
    <cellStyle name="20% - Accent3 2 3 16" xfId="12586"/>
    <cellStyle name="20% - Accent3 2 3 17" xfId="12918"/>
    <cellStyle name="20% - Accent3 2 3 18" xfId="13250"/>
    <cellStyle name="20% - Accent3 2 3 19" xfId="13582"/>
    <cellStyle name="20% - Accent3 2 3 2" xfId="814"/>
    <cellStyle name="20% - Accent3 2 3 2 2" xfId="815"/>
    <cellStyle name="20% - Accent3 2 3 2 2 2" xfId="8347"/>
    <cellStyle name="20% - Accent3 2 3 2 3" xfId="6200"/>
    <cellStyle name="20% - Accent3 2 3 20" xfId="5966"/>
    <cellStyle name="20% - Accent3 2 3 3" xfId="816"/>
    <cellStyle name="20% - Accent3 2 3 3 2" xfId="817"/>
    <cellStyle name="20% - Accent3 2 3 3 2 2" xfId="8567"/>
    <cellStyle name="20% - Accent3 2 3 3 3" xfId="6442"/>
    <cellStyle name="20% - Accent3 2 3 4" xfId="818"/>
    <cellStyle name="20% - Accent3 2 3 4 2" xfId="819"/>
    <cellStyle name="20% - Accent3 2 3 4 2 2" xfId="8568"/>
    <cellStyle name="20% - Accent3 2 3 4 3" xfId="6772"/>
    <cellStyle name="20% - Accent3 2 3 5" xfId="820"/>
    <cellStyle name="20% - Accent3 2 3 5 2" xfId="821"/>
    <cellStyle name="20% - Accent3 2 3 5 2 2" xfId="8569"/>
    <cellStyle name="20% - Accent3 2 3 5 3" xfId="7102"/>
    <cellStyle name="20% - Accent3 2 3 6" xfId="822"/>
    <cellStyle name="20% - Accent3 2 3 6 2" xfId="823"/>
    <cellStyle name="20% - Accent3 2 3 6 2 2" xfId="8570"/>
    <cellStyle name="20% - Accent3 2 3 6 3" xfId="7432"/>
    <cellStyle name="20% - Accent3 2 3 7" xfId="824"/>
    <cellStyle name="20% - Accent3 2 3 7 2" xfId="825"/>
    <cellStyle name="20% - Accent3 2 3 7 2 2" xfId="8571"/>
    <cellStyle name="20% - Accent3 2 3 7 3" xfId="7775"/>
    <cellStyle name="20% - Accent3 2 3 8" xfId="826"/>
    <cellStyle name="20% - Accent3 2 3 8 2" xfId="8120"/>
    <cellStyle name="20% - Accent3 2 3 9" xfId="827"/>
    <cellStyle name="20% - Accent3 2 3 9 2" xfId="10261"/>
    <cellStyle name="20% - Accent3 2 4" xfId="327"/>
    <cellStyle name="20% - Accent3 2 4 10" xfId="828"/>
    <cellStyle name="20% - Accent3 2 4 10 2" xfId="11001"/>
    <cellStyle name="20% - Accent3 2 4 11" xfId="5710"/>
    <cellStyle name="20% - Accent3 2 4 11 2" xfId="11333"/>
    <cellStyle name="20% - Accent3 2 4 12" xfId="11666"/>
    <cellStyle name="20% - Accent3 2 4 13" xfId="11998"/>
    <cellStyle name="20% - Accent3 2 4 14" xfId="12330"/>
    <cellStyle name="20% - Accent3 2 4 15" xfId="12662"/>
    <cellStyle name="20% - Accent3 2 4 16" xfId="12994"/>
    <cellStyle name="20% - Accent3 2 4 17" xfId="13326"/>
    <cellStyle name="20% - Accent3 2 4 18" xfId="13658"/>
    <cellStyle name="20% - Accent3 2 4 19" xfId="6042"/>
    <cellStyle name="20% - Accent3 2 4 2" xfId="829"/>
    <cellStyle name="20% - Accent3 2 4 2 2" xfId="830"/>
    <cellStyle name="20% - Accent3 2 4 2 2 2" xfId="8572"/>
    <cellStyle name="20% - Accent3 2 4 2 3" xfId="6518"/>
    <cellStyle name="20% - Accent3 2 4 3" xfId="831"/>
    <cellStyle name="20% - Accent3 2 4 3 2" xfId="832"/>
    <cellStyle name="20% - Accent3 2 4 3 2 2" xfId="8573"/>
    <cellStyle name="20% - Accent3 2 4 3 3" xfId="6848"/>
    <cellStyle name="20% - Accent3 2 4 4" xfId="833"/>
    <cellStyle name="20% - Accent3 2 4 4 2" xfId="834"/>
    <cellStyle name="20% - Accent3 2 4 4 2 2" xfId="8574"/>
    <cellStyle name="20% - Accent3 2 4 4 3" xfId="7178"/>
    <cellStyle name="20% - Accent3 2 4 5" xfId="835"/>
    <cellStyle name="20% - Accent3 2 4 5 2" xfId="836"/>
    <cellStyle name="20% - Accent3 2 4 5 2 2" xfId="8575"/>
    <cellStyle name="20% - Accent3 2 4 5 3" xfId="7508"/>
    <cellStyle name="20% - Accent3 2 4 6" xfId="837"/>
    <cellStyle name="20% - Accent3 2 4 6 2" xfId="838"/>
    <cellStyle name="20% - Accent3 2 4 6 2 2" xfId="8576"/>
    <cellStyle name="20% - Accent3 2 4 6 3" xfId="7851"/>
    <cellStyle name="20% - Accent3 2 4 7" xfId="839"/>
    <cellStyle name="20% - Accent3 2 4 7 2" xfId="8196"/>
    <cellStyle name="20% - Accent3 2 4 8" xfId="840"/>
    <cellStyle name="20% - Accent3 2 4 8 2" xfId="10337"/>
    <cellStyle name="20% - Accent3 2 4 9" xfId="841"/>
    <cellStyle name="20% - Accent3 2 4 9 2" xfId="10669"/>
    <cellStyle name="20% - Accent3 2 5" xfId="842"/>
    <cellStyle name="20% - Accent3 2 5 2" xfId="843"/>
    <cellStyle name="20% - Accent3 2 5 2 2" xfId="8577"/>
    <cellStyle name="20% - Accent3 2 5 3" xfId="6288"/>
    <cellStyle name="20% - Accent3 2 6" xfId="844"/>
    <cellStyle name="20% - Accent3 2 6 2" xfId="845"/>
    <cellStyle name="20% - Accent3 2 6 2 2" xfId="8578"/>
    <cellStyle name="20% - Accent3 2 6 3" xfId="6618"/>
    <cellStyle name="20% - Accent3 2 7" xfId="846"/>
    <cellStyle name="20% - Accent3 2 7 2" xfId="847"/>
    <cellStyle name="20% - Accent3 2 7 2 2" xfId="8579"/>
    <cellStyle name="20% - Accent3 2 7 3" xfId="6948"/>
    <cellStyle name="20% - Accent3 2 8" xfId="848"/>
    <cellStyle name="20% - Accent3 2 8 2" xfId="849"/>
    <cellStyle name="20% - Accent3 2 8 2 2" xfId="8580"/>
    <cellStyle name="20% - Accent3 2 8 3" xfId="7278"/>
    <cellStyle name="20% - Accent3 2 9" xfId="850"/>
    <cellStyle name="20% - Accent3 2 9 2" xfId="851"/>
    <cellStyle name="20% - Accent3 2 9 2 2" xfId="8581"/>
    <cellStyle name="20% - Accent3 2 9 3" xfId="7622"/>
    <cellStyle name="20% - Accent3 20" xfId="12074"/>
    <cellStyle name="20% - Accent3 21" xfId="12406"/>
    <cellStyle name="20% - Accent3 22" xfId="12738"/>
    <cellStyle name="20% - Accent3 23" xfId="13070"/>
    <cellStyle name="20% - Accent3 24" xfId="13402"/>
    <cellStyle name="20% - Accent3 25" xfId="5788"/>
    <cellStyle name="20% - Accent3 3" xfId="118"/>
    <cellStyle name="20% - Accent3 3 10" xfId="852"/>
    <cellStyle name="20% - Accent3 3 10 2" xfId="7991"/>
    <cellStyle name="20% - Accent3 3 11" xfId="853"/>
    <cellStyle name="20% - Accent3 3 11 2" xfId="10133"/>
    <cellStyle name="20% - Accent3 3 12" xfId="854"/>
    <cellStyle name="20% - Accent3 3 12 2" xfId="10465"/>
    <cellStyle name="20% - Accent3 3 13" xfId="855"/>
    <cellStyle name="20% - Accent3 3 13 2" xfId="10797"/>
    <cellStyle name="20% - Accent3 3 14" xfId="5506"/>
    <cellStyle name="20% - Accent3 3 14 2" xfId="11129"/>
    <cellStyle name="20% - Accent3 3 15" xfId="11462"/>
    <cellStyle name="20% - Accent3 3 16" xfId="11794"/>
    <cellStyle name="20% - Accent3 3 17" xfId="12126"/>
    <cellStyle name="20% - Accent3 3 18" xfId="12458"/>
    <cellStyle name="20% - Accent3 3 19" xfId="12790"/>
    <cellStyle name="20% - Accent3 3 2" xfId="198"/>
    <cellStyle name="20% - Accent3 3 2 10" xfId="856"/>
    <cellStyle name="20% - Accent3 3 2 10 2" xfId="10541"/>
    <cellStyle name="20% - Accent3 3 2 11" xfId="857"/>
    <cellStyle name="20% - Accent3 3 2 11 2" xfId="10873"/>
    <cellStyle name="20% - Accent3 3 2 12" xfId="5582"/>
    <cellStyle name="20% - Accent3 3 2 12 2" xfId="11205"/>
    <cellStyle name="20% - Accent3 3 2 13" xfId="11538"/>
    <cellStyle name="20% - Accent3 3 2 14" xfId="11870"/>
    <cellStyle name="20% - Accent3 3 2 15" xfId="12202"/>
    <cellStyle name="20% - Accent3 3 2 16" xfId="12534"/>
    <cellStyle name="20% - Accent3 3 2 17" xfId="12866"/>
    <cellStyle name="20% - Accent3 3 2 18" xfId="13198"/>
    <cellStyle name="20% - Accent3 3 2 19" xfId="13530"/>
    <cellStyle name="20% - Accent3 3 2 2" xfId="858"/>
    <cellStyle name="20% - Accent3 3 2 2 2" xfId="859"/>
    <cellStyle name="20% - Accent3 3 2 2 2 2" xfId="8356"/>
    <cellStyle name="20% - Accent3 3 2 2 3" xfId="6150"/>
    <cellStyle name="20% - Accent3 3 2 20" xfId="5916"/>
    <cellStyle name="20% - Accent3 3 2 3" xfId="860"/>
    <cellStyle name="20% - Accent3 3 2 3 2" xfId="861"/>
    <cellStyle name="20% - Accent3 3 2 3 2 2" xfId="8582"/>
    <cellStyle name="20% - Accent3 3 2 3 3" xfId="6390"/>
    <cellStyle name="20% - Accent3 3 2 4" xfId="862"/>
    <cellStyle name="20% - Accent3 3 2 4 2" xfId="863"/>
    <cellStyle name="20% - Accent3 3 2 4 2 2" xfId="8583"/>
    <cellStyle name="20% - Accent3 3 2 4 3" xfId="6720"/>
    <cellStyle name="20% - Accent3 3 2 5" xfId="864"/>
    <cellStyle name="20% - Accent3 3 2 5 2" xfId="865"/>
    <cellStyle name="20% - Accent3 3 2 5 2 2" xfId="8584"/>
    <cellStyle name="20% - Accent3 3 2 5 3" xfId="7050"/>
    <cellStyle name="20% - Accent3 3 2 6" xfId="866"/>
    <cellStyle name="20% - Accent3 3 2 6 2" xfId="867"/>
    <cellStyle name="20% - Accent3 3 2 6 2 2" xfId="8585"/>
    <cellStyle name="20% - Accent3 3 2 6 3" xfId="7380"/>
    <cellStyle name="20% - Accent3 3 2 7" xfId="868"/>
    <cellStyle name="20% - Accent3 3 2 7 2" xfId="869"/>
    <cellStyle name="20% - Accent3 3 2 7 2 2" xfId="8586"/>
    <cellStyle name="20% - Accent3 3 2 7 3" xfId="7723"/>
    <cellStyle name="20% - Accent3 3 2 8" xfId="870"/>
    <cellStyle name="20% - Accent3 3 2 8 2" xfId="8068"/>
    <cellStyle name="20% - Accent3 3 2 9" xfId="871"/>
    <cellStyle name="20% - Accent3 3 2 9 2" xfId="10209"/>
    <cellStyle name="20% - Accent3 3 20" xfId="13122"/>
    <cellStyle name="20% - Accent3 3 21" xfId="13454"/>
    <cellStyle name="20% - Accent3 3 22" xfId="5790"/>
    <cellStyle name="20% - Accent3 3 3" xfId="276"/>
    <cellStyle name="20% - Accent3 3 3 10" xfId="872"/>
    <cellStyle name="20% - Accent3 3 3 10 2" xfId="10619"/>
    <cellStyle name="20% - Accent3 3 3 11" xfId="873"/>
    <cellStyle name="20% - Accent3 3 3 11 2" xfId="10951"/>
    <cellStyle name="20% - Accent3 3 3 12" xfId="5660"/>
    <cellStyle name="20% - Accent3 3 3 12 2" xfId="11283"/>
    <cellStyle name="20% - Accent3 3 3 13" xfId="11616"/>
    <cellStyle name="20% - Accent3 3 3 14" xfId="11948"/>
    <cellStyle name="20% - Accent3 3 3 15" xfId="12280"/>
    <cellStyle name="20% - Accent3 3 3 16" xfId="12612"/>
    <cellStyle name="20% - Accent3 3 3 17" xfId="12944"/>
    <cellStyle name="20% - Accent3 3 3 18" xfId="13276"/>
    <cellStyle name="20% - Accent3 3 3 19" xfId="13608"/>
    <cellStyle name="20% - Accent3 3 3 2" xfId="874"/>
    <cellStyle name="20% - Accent3 3 3 2 2" xfId="875"/>
    <cellStyle name="20% - Accent3 3 3 2 2 2" xfId="8364"/>
    <cellStyle name="20% - Accent3 3 3 2 3" xfId="6226"/>
    <cellStyle name="20% - Accent3 3 3 20" xfId="5992"/>
    <cellStyle name="20% - Accent3 3 3 3" xfId="876"/>
    <cellStyle name="20% - Accent3 3 3 3 2" xfId="877"/>
    <cellStyle name="20% - Accent3 3 3 3 2 2" xfId="8587"/>
    <cellStyle name="20% - Accent3 3 3 3 3" xfId="6468"/>
    <cellStyle name="20% - Accent3 3 3 4" xfId="878"/>
    <cellStyle name="20% - Accent3 3 3 4 2" xfId="879"/>
    <cellStyle name="20% - Accent3 3 3 4 2 2" xfId="8588"/>
    <cellStyle name="20% - Accent3 3 3 4 3" xfId="6798"/>
    <cellStyle name="20% - Accent3 3 3 5" xfId="880"/>
    <cellStyle name="20% - Accent3 3 3 5 2" xfId="881"/>
    <cellStyle name="20% - Accent3 3 3 5 2 2" xfId="8589"/>
    <cellStyle name="20% - Accent3 3 3 5 3" xfId="7128"/>
    <cellStyle name="20% - Accent3 3 3 6" xfId="882"/>
    <cellStyle name="20% - Accent3 3 3 6 2" xfId="883"/>
    <cellStyle name="20% - Accent3 3 3 6 2 2" xfId="8590"/>
    <cellStyle name="20% - Accent3 3 3 6 3" xfId="7458"/>
    <cellStyle name="20% - Accent3 3 3 7" xfId="884"/>
    <cellStyle name="20% - Accent3 3 3 7 2" xfId="885"/>
    <cellStyle name="20% - Accent3 3 3 7 2 2" xfId="8591"/>
    <cellStyle name="20% - Accent3 3 3 7 3" xfId="7801"/>
    <cellStyle name="20% - Accent3 3 3 8" xfId="886"/>
    <cellStyle name="20% - Accent3 3 3 8 2" xfId="8146"/>
    <cellStyle name="20% - Accent3 3 3 9" xfId="887"/>
    <cellStyle name="20% - Accent3 3 3 9 2" xfId="10287"/>
    <cellStyle name="20% - Accent3 3 4" xfId="353"/>
    <cellStyle name="20% - Accent3 3 4 10" xfId="888"/>
    <cellStyle name="20% - Accent3 3 4 10 2" xfId="11027"/>
    <cellStyle name="20% - Accent3 3 4 11" xfId="5736"/>
    <cellStyle name="20% - Accent3 3 4 11 2" xfId="11359"/>
    <cellStyle name="20% - Accent3 3 4 12" xfId="11692"/>
    <cellStyle name="20% - Accent3 3 4 13" xfId="12024"/>
    <cellStyle name="20% - Accent3 3 4 14" xfId="12356"/>
    <cellStyle name="20% - Accent3 3 4 15" xfId="12688"/>
    <cellStyle name="20% - Accent3 3 4 16" xfId="13020"/>
    <cellStyle name="20% - Accent3 3 4 17" xfId="13352"/>
    <cellStyle name="20% - Accent3 3 4 18" xfId="13684"/>
    <cellStyle name="20% - Accent3 3 4 19" xfId="6068"/>
    <cellStyle name="20% - Accent3 3 4 2" xfId="889"/>
    <cellStyle name="20% - Accent3 3 4 2 2" xfId="890"/>
    <cellStyle name="20% - Accent3 3 4 2 2 2" xfId="8592"/>
    <cellStyle name="20% - Accent3 3 4 2 3" xfId="6544"/>
    <cellStyle name="20% - Accent3 3 4 3" xfId="891"/>
    <cellStyle name="20% - Accent3 3 4 3 2" xfId="892"/>
    <cellStyle name="20% - Accent3 3 4 3 2 2" xfId="8593"/>
    <cellStyle name="20% - Accent3 3 4 3 3" xfId="6874"/>
    <cellStyle name="20% - Accent3 3 4 4" xfId="893"/>
    <cellStyle name="20% - Accent3 3 4 4 2" xfId="894"/>
    <cellStyle name="20% - Accent3 3 4 4 2 2" xfId="8594"/>
    <cellStyle name="20% - Accent3 3 4 4 3" xfId="7204"/>
    <cellStyle name="20% - Accent3 3 4 5" xfId="895"/>
    <cellStyle name="20% - Accent3 3 4 5 2" xfId="896"/>
    <cellStyle name="20% - Accent3 3 4 5 2 2" xfId="8595"/>
    <cellStyle name="20% - Accent3 3 4 5 3" xfId="7534"/>
    <cellStyle name="20% - Accent3 3 4 6" xfId="897"/>
    <cellStyle name="20% - Accent3 3 4 6 2" xfId="898"/>
    <cellStyle name="20% - Accent3 3 4 6 2 2" xfId="8596"/>
    <cellStyle name="20% - Accent3 3 4 6 3" xfId="7877"/>
    <cellStyle name="20% - Accent3 3 4 7" xfId="899"/>
    <cellStyle name="20% - Accent3 3 4 7 2" xfId="8222"/>
    <cellStyle name="20% - Accent3 3 4 8" xfId="900"/>
    <cellStyle name="20% - Accent3 3 4 8 2" xfId="10363"/>
    <cellStyle name="20% - Accent3 3 4 9" xfId="901"/>
    <cellStyle name="20% - Accent3 3 4 9 2" xfId="10695"/>
    <cellStyle name="20% - Accent3 3 5" xfId="902"/>
    <cellStyle name="20% - Accent3 3 5 2" xfId="903"/>
    <cellStyle name="20% - Accent3 3 5 2 2" xfId="8597"/>
    <cellStyle name="20% - Accent3 3 5 3" xfId="6314"/>
    <cellStyle name="20% - Accent3 3 6" xfId="904"/>
    <cellStyle name="20% - Accent3 3 6 2" xfId="905"/>
    <cellStyle name="20% - Accent3 3 6 2 2" xfId="8598"/>
    <cellStyle name="20% - Accent3 3 6 3" xfId="6644"/>
    <cellStyle name="20% - Accent3 3 7" xfId="906"/>
    <cellStyle name="20% - Accent3 3 7 2" xfId="907"/>
    <cellStyle name="20% - Accent3 3 7 2 2" xfId="8599"/>
    <cellStyle name="20% - Accent3 3 7 3" xfId="6974"/>
    <cellStyle name="20% - Accent3 3 8" xfId="908"/>
    <cellStyle name="20% - Accent3 3 8 2" xfId="909"/>
    <cellStyle name="20% - Accent3 3 8 2 2" xfId="8600"/>
    <cellStyle name="20% - Accent3 3 8 3" xfId="7304"/>
    <cellStyle name="20% - Accent3 3 9" xfId="910"/>
    <cellStyle name="20% - Accent3 3 9 2" xfId="911"/>
    <cellStyle name="20% - Accent3 3 9 2 2" xfId="8601"/>
    <cellStyle name="20% - Accent3 3 9 3" xfId="7647"/>
    <cellStyle name="20% - Accent3 4" xfId="148"/>
    <cellStyle name="20% - Accent3 4 10" xfId="912"/>
    <cellStyle name="20% - Accent3 4 10 2" xfId="10491"/>
    <cellStyle name="20% - Accent3 4 11" xfId="913"/>
    <cellStyle name="20% - Accent3 4 11 2" xfId="10823"/>
    <cellStyle name="20% - Accent3 4 12" xfId="5532"/>
    <cellStyle name="20% - Accent3 4 12 2" xfId="11155"/>
    <cellStyle name="20% - Accent3 4 13" xfId="11488"/>
    <cellStyle name="20% - Accent3 4 14" xfId="11820"/>
    <cellStyle name="20% - Accent3 4 15" xfId="12152"/>
    <cellStyle name="20% - Accent3 4 16" xfId="12484"/>
    <cellStyle name="20% - Accent3 4 17" xfId="12816"/>
    <cellStyle name="20% - Accent3 4 18" xfId="13148"/>
    <cellStyle name="20% - Accent3 4 19" xfId="13480"/>
    <cellStyle name="20% - Accent3 4 2" xfId="914"/>
    <cellStyle name="20% - Accent3 4 2 2" xfId="915"/>
    <cellStyle name="20% - Accent3 4 2 2 2" xfId="8308"/>
    <cellStyle name="20% - Accent3 4 2 3" xfId="6100"/>
    <cellStyle name="20% - Accent3 4 20" xfId="5866"/>
    <cellStyle name="20% - Accent3 4 3" xfId="916"/>
    <cellStyle name="20% - Accent3 4 3 2" xfId="917"/>
    <cellStyle name="20% - Accent3 4 3 2 2" xfId="8602"/>
    <cellStyle name="20% - Accent3 4 3 3" xfId="6340"/>
    <cellStyle name="20% - Accent3 4 4" xfId="918"/>
    <cellStyle name="20% - Accent3 4 4 2" xfId="919"/>
    <cellStyle name="20% - Accent3 4 4 2 2" xfId="8603"/>
    <cellStyle name="20% - Accent3 4 4 3" xfId="6670"/>
    <cellStyle name="20% - Accent3 4 5" xfId="920"/>
    <cellStyle name="20% - Accent3 4 5 2" xfId="921"/>
    <cellStyle name="20% - Accent3 4 5 2 2" xfId="8604"/>
    <cellStyle name="20% - Accent3 4 5 3" xfId="7000"/>
    <cellStyle name="20% - Accent3 4 6" xfId="922"/>
    <cellStyle name="20% - Accent3 4 6 2" xfId="923"/>
    <cellStyle name="20% - Accent3 4 6 2 2" xfId="8605"/>
    <cellStyle name="20% - Accent3 4 6 3" xfId="7330"/>
    <cellStyle name="20% - Accent3 4 7" xfId="924"/>
    <cellStyle name="20% - Accent3 4 7 2" xfId="925"/>
    <cellStyle name="20% - Accent3 4 7 2 2" xfId="8606"/>
    <cellStyle name="20% - Accent3 4 7 3" xfId="7673"/>
    <cellStyle name="20% - Accent3 4 8" xfId="926"/>
    <cellStyle name="20% - Accent3 4 8 2" xfId="8018"/>
    <cellStyle name="20% - Accent3 4 9" xfId="927"/>
    <cellStyle name="20% - Accent3 4 9 2" xfId="10159"/>
    <cellStyle name="20% - Accent3 5" xfId="226"/>
    <cellStyle name="20% - Accent3 5 10" xfId="928"/>
    <cellStyle name="20% - Accent3 5 10 2" xfId="10569"/>
    <cellStyle name="20% - Accent3 5 11" xfId="929"/>
    <cellStyle name="20% - Accent3 5 11 2" xfId="10901"/>
    <cellStyle name="20% - Accent3 5 12" xfId="5610"/>
    <cellStyle name="20% - Accent3 5 12 2" xfId="11233"/>
    <cellStyle name="20% - Accent3 5 13" xfId="11566"/>
    <cellStyle name="20% - Accent3 5 14" xfId="11898"/>
    <cellStyle name="20% - Accent3 5 15" xfId="12230"/>
    <cellStyle name="20% - Accent3 5 16" xfId="12562"/>
    <cellStyle name="20% - Accent3 5 17" xfId="12894"/>
    <cellStyle name="20% - Accent3 5 18" xfId="13226"/>
    <cellStyle name="20% - Accent3 5 19" xfId="13558"/>
    <cellStyle name="20% - Accent3 5 2" xfId="930"/>
    <cellStyle name="20% - Accent3 5 2 2" xfId="931"/>
    <cellStyle name="20% - Accent3 5 2 2 2" xfId="8271"/>
    <cellStyle name="20% - Accent3 5 2 3" xfId="6176"/>
    <cellStyle name="20% - Accent3 5 20" xfId="5942"/>
    <cellStyle name="20% - Accent3 5 3" xfId="932"/>
    <cellStyle name="20% - Accent3 5 3 2" xfId="933"/>
    <cellStyle name="20% - Accent3 5 3 2 2" xfId="8607"/>
    <cellStyle name="20% - Accent3 5 3 3" xfId="6418"/>
    <cellStyle name="20% - Accent3 5 4" xfId="934"/>
    <cellStyle name="20% - Accent3 5 4 2" xfId="935"/>
    <cellStyle name="20% - Accent3 5 4 2 2" xfId="8608"/>
    <cellStyle name="20% - Accent3 5 4 3" xfId="6748"/>
    <cellStyle name="20% - Accent3 5 5" xfId="936"/>
    <cellStyle name="20% - Accent3 5 5 2" xfId="937"/>
    <cellStyle name="20% - Accent3 5 5 2 2" xfId="8609"/>
    <cellStyle name="20% - Accent3 5 5 3" xfId="7078"/>
    <cellStyle name="20% - Accent3 5 6" xfId="938"/>
    <cellStyle name="20% - Accent3 5 6 2" xfId="939"/>
    <cellStyle name="20% - Accent3 5 6 2 2" xfId="8610"/>
    <cellStyle name="20% - Accent3 5 6 3" xfId="7408"/>
    <cellStyle name="20% - Accent3 5 7" xfId="940"/>
    <cellStyle name="20% - Accent3 5 7 2" xfId="941"/>
    <cellStyle name="20% - Accent3 5 7 2 2" xfId="8611"/>
    <cellStyle name="20% - Accent3 5 7 3" xfId="7751"/>
    <cellStyle name="20% - Accent3 5 8" xfId="942"/>
    <cellStyle name="20% - Accent3 5 8 2" xfId="8096"/>
    <cellStyle name="20% - Accent3 5 9" xfId="943"/>
    <cellStyle name="20% - Accent3 5 9 2" xfId="10237"/>
    <cellStyle name="20% - Accent3 6" xfId="303"/>
    <cellStyle name="20% - Accent3 6 10" xfId="944"/>
    <cellStyle name="20% - Accent3 6 10 2" xfId="10977"/>
    <cellStyle name="20% - Accent3 6 11" xfId="5686"/>
    <cellStyle name="20% - Accent3 6 11 2" xfId="11309"/>
    <cellStyle name="20% - Accent3 6 12" xfId="11642"/>
    <cellStyle name="20% - Accent3 6 13" xfId="11974"/>
    <cellStyle name="20% - Accent3 6 14" xfId="12306"/>
    <cellStyle name="20% - Accent3 6 15" xfId="12638"/>
    <cellStyle name="20% - Accent3 6 16" xfId="12970"/>
    <cellStyle name="20% - Accent3 6 17" xfId="13302"/>
    <cellStyle name="20% - Accent3 6 18" xfId="13634"/>
    <cellStyle name="20% - Accent3 6 19" xfId="6018"/>
    <cellStyle name="20% - Accent3 6 2" xfId="945"/>
    <cellStyle name="20% - Accent3 6 2 2" xfId="946"/>
    <cellStyle name="20% - Accent3 6 2 2 2" xfId="8612"/>
    <cellStyle name="20% - Accent3 6 2 3" xfId="6494"/>
    <cellStyle name="20% - Accent3 6 3" xfId="947"/>
    <cellStyle name="20% - Accent3 6 3 2" xfId="948"/>
    <cellStyle name="20% - Accent3 6 3 2 2" xfId="8613"/>
    <cellStyle name="20% - Accent3 6 3 3" xfId="6824"/>
    <cellStyle name="20% - Accent3 6 4" xfId="949"/>
    <cellStyle name="20% - Accent3 6 4 2" xfId="950"/>
    <cellStyle name="20% - Accent3 6 4 2 2" xfId="8614"/>
    <cellStyle name="20% - Accent3 6 4 3" xfId="7154"/>
    <cellStyle name="20% - Accent3 6 5" xfId="951"/>
    <cellStyle name="20% - Accent3 6 5 2" xfId="952"/>
    <cellStyle name="20% - Accent3 6 5 2 2" xfId="8615"/>
    <cellStyle name="20% - Accent3 6 5 3" xfId="7484"/>
    <cellStyle name="20% - Accent3 6 6" xfId="953"/>
    <cellStyle name="20% - Accent3 6 6 2" xfId="954"/>
    <cellStyle name="20% - Accent3 6 6 2 2" xfId="8616"/>
    <cellStyle name="20% - Accent3 6 6 3" xfId="7827"/>
    <cellStyle name="20% - Accent3 6 7" xfId="955"/>
    <cellStyle name="20% - Accent3 6 7 2" xfId="8172"/>
    <cellStyle name="20% - Accent3 6 8" xfId="956"/>
    <cellStyle name="20% - Accent3 6 8 2" xfId="10313"/>
    <cellStyle name="20% - Accent3 6 9" xfId="957"/>
    <cellStyle name="20% - Accent3 6 9 2" xfId="10645"/>
    <cellStyle name="20% - Accent3 7" xfId="378"/>
    <cellStyle name="20% - Accent3 7 10" xfId="5761"/>
    <cellStyle name="20% - Accent3 7 10 2" xfId="11384"/>
    <cellStyle name="20% - Accent3 7 11" xfId="11717"/>
    <cellStyle name="20% - Accent3 7 12" xfId="12049"/>
    <cellStyle name="20% - Accent3 7 13" xfId="12381"/>
    <cellStyle name="20% - Accent3 7 14" xfId="12713"/>
    <cellStyle name="20% - Accent3 7 15" xfId="13045"/>
    <cellStyle name="20% - Accent3 7 16" xfId="13377"/>
    <cellStyle name="20% - Accent3 7 17" xfId="13709"/>
    <cellStyle name="20% - Accent3 7 18" xfId="6569"/>
    <cellStyle name="20% - Accent3 7 2" xfId="958"/>
    <cellStyle name="20% - Accent3 7 2 2" xfId="959"/>
    <cellStyle name="20% - Accent3 7 2 2 2" xfId="8617"/>
    <cellStyle name="20% - Accent3 7 2 3" xfId="6899"/>
    <cellStyle name="20% - Accent3 7 3" xfId="960"/>
    <cellStyle name="20% - Accent3 7 3 2" xfId="961"/>
    <cellStyle name="20% - Accent3 7 3 2 2" xfId="8618"/>
    <cellStyle name="20% - Accent3 7 3 3" xfId="7229"/>
    <cellStyle name="20% - Accent3 7 4" xfId="962"/>
    <cellStyle name="20% - Accent3 7 4 2" xfId="963"/>
    <cellStyle name="20% - Accent3 7 4 2 2" xfId="8619"/>
    <cellStyle name="20% - Accent3 7 4 3" xfId="7559"/>
    <cellStyle name="20% - Accent3 7 5" xfId="964"/>
    <cellStyle name="20% - Accent3 7 5 2" xfId="965"/>
    <cellStyle name="20% - Accent3 7 5 2 2" xfId="8620"/>
    <cellStyle name="20% - Accent3 7 5 3" xfId="7902"/>
    <cellStyle name="20% - Accent3 7 6" xfId="966"/>
    <cellStyle name="20% - Accent3 7 6 2" xfId="8247"/>
    <cellStyle name="20% - Accent3 7 7" xfId="967"/>
    <cellStyle name="20% - Accent3 7 7 2" xfId="10388"/>
    <cellStyle name="20% - Accent3 7 8" xfId="968"/>
    <cellStyle name="20% - Accent3 7 8 2" xfId="10720"/>
    <cellStyle name="20% - Accent3 7 9" xfId="969"/>
    <cellStyle name="20% - Accent3 7 9 2" xfId="11052"/>
    <cellStyle name="20% - Accent3 8" xfId="970"/>
    <cellStyle name="20% - Accent3 8 2" xfId="971"/>
    <cellStyle name="20% - Accent3 8 2 2" xfId="8621"/>
    <cellStyle name="20% - Accent3 8 3" xfId="6264"/>
    <cellStyle name="20% - Accent3 9" xfId="972"/>
    <cellStyle name="20% - Accent3 9 2" xfId="973"/>
    <cellStyle name="20% - Accent3 9 2 2" xfId="8622"/>
    <cellStyle name="20% - Accent3 9 3" xfId="6594"/>
    <cellStyle name="20% - Accent4" xfId="31" builtinId="42" customBuiltin="1"/>
    <cellStyle name="20% - Accent4 10" xfId="974"/>
    <cellStyle name="20% - Accent4 10 2" xfId="975"/>
    <cellStyle name="20% - Accent4 10 2 2" xfId="8623"/>
    <cellStyle name="20% - Accent4 10 3" xfId="6926"/>
    <cellStyle name="20% - Accent4 11" xfId="976"/>
    <cellStyle name="20% - Accent4 11 2" xfId="977"/>
    <cellStyle name="20% - Accent4 11 2 2" xfId="8624"/>
    <cellStyle name="20% - Accent4 11 3" xfId="7256"/>
    <cellStyle name="20% - Accent4 12" xfId="978"/>
    <cellStyle name="20% - Accent4 12 2" xfId="979"/>
    <cellStyle name="20% - Accent4 12 2 2" xfId="8625"/>
    <cellStyle name="20% - Accent4 12 3" xfId="7598"/>
    <cellStyle name="20% - Accent4 13" xfId="980"/>
    <cellStyle name="20% - Accent4 13 2" xfId="7932"/>
    <cellStyle name="20% - Accent4 14" xfId="981"/>
    <cellStyle name="20% - Accent4 14 2" xfId="10083"/>
    <cellStyle name="20% - Accent4 15" xfId="982"/>
    <cellStyle name="20% - Accent4 15 2" xfId="10415"/>
    <cellStyle name="20% - Accent4 16" xfId="983"/>
    <cellStyle name="20% - Accent4 16 2" xfId="10747"/>
    <cellStyle name="20% - Accent4 17" xfId="11079"/>
    <cellStyle name="20% - Accent4 18" xfId="11412"/>
    <cellStyle name="20% - Accent4 19" xfId="11744"/>
    <cellStyle name="20% - Accent4 2" xfId="86"/>
    <cellStyle name="20% - Accent4 2 10" xfId="984"/>
    <cellStyle name="20% - Accent4 2 10 2" xfId="7960"/>
    <cellStyle name="20% - Accent4 2 11" xfId="985"/>
    <cellStyle name="20% - Accent4 2 11 2" xfId="10102"/>
    <cellStyle name="20% - Accent4 2 12" xfId="986"/>
    <cellStyle name="20% - Accent4 2 12 2" xfId="10434"/>
    <cellStyle name="20% - Accent4 2 13" xfId="987"/>
    <cellStyle name="20% - Accent4 2 13 2" xfId="10766"/>
    <cellStyle name="20% - Accent4 2 14" xfId="5475"/>
    <cellStyle name="20% - Accent4 2 14 2" xfId="11098"/>
    <cellStyle name="20% - Accent4 2 15" xfId="11431"/>
    <cellStyle name="20% - Accent4 2 16" xfId="11763"/>
    <cellStyle name="20% - Accent4 2 17" xfId="12095"/>
    <cellStyle name="20% - Accent4 2 18" xfId="12427"/>
    <cellStyle name="20% - Accent4 2 19" xfId="12759"/>
    <cellStyle name="20% - Accent4 2 2" xfId="166"/>
    <cellStyle name="20% - Accent4 2 2 10" xfId="988"/>
    <cellStyle name="20% - Accent4 2 2 10 2" xfId="10509"/>
    <cellStyle name="20% - Accent4 2 2 11" xfId="989"/>
    <cellStyle name="20% - Accent4 2 2 11 2" xfId="10841"/>
    <cellStyle name="20% - Accent4 2 2 12" xfId="5550"/>
    <cellStyle name="20% - Accent4 2 2 12 2" xfId="11173"/>
    <cellStyle name="20% - Accent4 2 2 13" xfId="11506"/>
    <cellStyle name="20% - Accent4 2 2 14" xfId="11838"/>
    <cellStyle name="20% - Accent4 2 2 15" xfId="12170"/>
    <cellStyle name="20% - Accent4 2 2 16" xfId="12502"/>
    <cellStyle name="20% - Accent4 2 2 17" xfId="12834"/>
    <cellStyle name="20% - Accent4 2 2 18" xfId="13166"/>
    <cellStyle name="20% - Accent4 2 2 19" xfId="13498"/>
    <cellStyle name="20% - Accent4 2 2 2" xfId="990"/>
    <cellStyle name="20% - Accent4 2 2 2 2" xfId="991"/>
    <cellStyle name="20% - Accent4 2 2 2 2 2" xfId="8288"/>
    <cellStyle name="20% - Accent4 2 2 2 3" xfId="6118"/>
    <cellStyle name="20% - Accent4 2 2 20" xfId="5884"/>
    <cellStyle name="20% - Accent4 2 2 3" xfId="992"/>
    <cellStyle name="20% - Accent4 2 2 3 2" xfId="993"/>
    <cellStyle name="20% - Accent4 2 2 3 2 2" xfId="8626"/>
    <cellStyle name="20% - Accent4 2 2 3 3" xfId="6358"/>
    <cellStyle name="20% - Accent4 2 2 4" xfId="994"/>
    <cellStyle name="20% - Accent4 2 2 4 2" xfId="995"/>
    <cellStyle name="20% - Accent4 2 2 4 2 2" xfId="8627"/>
    <cellStyle name="20% - Accent4 2 2 4 3" xfId="6688"/>
    <cellStyle name="20% - Accent4 2 2 5" xfId="996"/>
    <cellStyle name="20% - Accent4 2 2 5 2" xfId="997"/>
    <cellStyle name="20% - Accent4 2 2 5 2 2" xfId="8628"/>
    <cellStyle name="20% - Accent4 2 2 5 3" xfId="7018"/>
    <cellStyle name="20% - Accent4 2 2 6" xfId="998"/>
    <cellStyle name="20% - Accent4 2 2 6 2" xfId="999"/>
    <cellStyle name="20% - Accent4 2 2 6 2 2" xfId="8629"/>
    <cellStyle name="20% - Accent4 2 2 6 3" xfId="7348"/>
    <cellStyle name="20% - Accent4 2 2 7" xfId="1000"/>
    <cellStyle name="20% - Accent4 2 2 7 2" xfId="1001"/>
    <cellStyle name="20% - Accent4 2 2 7 2 2" xfId="8630"/>
    <cellStyle name="20% - Accent4 2 2 7 3" xfId="7691"/>
    <cellStyle name="20% - Accent4 2 2 8" xfId="1002"/>
    <cellStyle name="20% - Accent4 2 2 8 2" xfId="8036"/>
    <cellStyle name="20% - Accent4 2 2 9" xfId="1003"/>
    <cellStyle name="20% - Accent4 2 2 9 2" xfId="10177"/>
    <cellStyle name="20% - Accent4 2 20" xfId="13091"/>
    <cellStyle name="20% - Accent4 2 21" xfId="13423"/>
    <cellStyle name="20% - Accent4 2 22" xfId="5792"/>
    <cellStyle name="20% - Accent4 2 3" xfId="244"/>
    <cellStyle name="20% - Accent4 2 3 10" xfId="1004"/>
    <cellStyle name="20% - Accent4 2 3 10 2" xfId="10587"/>
    <cellStyle name="20% - Accent4 2 3 11" xfId="1005"/>
    <cellStyle name="20% - Accent4 2 3 11 2" xfId="10919"/>
    <cellStyle name="20% - Accent4 2 3 12" xfId="5628"/>
    <cellStyle name="20% - Accent4 2 3 12 2" xfId="11251"/>
    <cellStyle name="20% - Accent4 2 3 13" xfId="11584"/>
    <cellStyle name="20% - Accent4 2 3 14" xfId="11916"/>
    <cellStyle name="20% - Accent4 2 3 15" xfId="12248"/>
    <cellStyle name="20% - Accent4 2 3 16" xfId="12580"/>
    <cellStyle name="20% - Accent4 2 3 17" xfId="12912"/>
    <cellStyle name="20% - Accent4 2 3 18" xfId="13244"/>
    <cellStyle name="20% - Accent4 2 3 19" xfId="13576"/>
    <cellStyle name="20% - Accent4 2 3 2" xfId="1006"/>
    <cellStyle name="20% - Accent4 2 3 2 2" xfId="1007"/>
    <cellStyle name="20% - Accent4 2 3 2 2 2" xfId="8363"/>
    <cellStyle name="20% - Accent4 2 3 2 3" xfId="6194"/>
    <cellStyle name="20% - Accent4 2 3 20" xfId="5960"/>
    <cellStyle name="20% - Accent4 2 3 3" xfId="1008"/>
    <cellStyle name="20% - Accent4 2 3 3 2" xfId="1009"/>
    <cellStyle name="20% - Accent4 2 3 3 2 2" xfId="8631"/>
    <cellStyle name="20% - Accent4 2 3 3 3" xfId="6436"/>
    <cellStyle name="20% - Accent4 2 3 4" xfId="1010"/>
    <cellStyle name="20% - Accent4 2 3 4 2" xfId="1011"/>
    <cellStyle name="20% - Accent4 2 3 4 2 2" xfId="8632"/>
    <cellStyle name="20% - Accent4 2 3 4 3" xfId="6766"/>
    <cellStyle name="20% - Accent4 2 3 5" xfId="1012"/>
    <cellStyle name="20% - Accent4 2 3 5 2" xfId="1013"/>
    <cellStyle name="20% - Accent4 2 3 5 2 2" xfId="8633"/>
    <cellStyle name="20% - Accent4 2 3 5 3" xfId="7096"/>
    <cellStyle name="20% - Accent4 2 3 6" xfId="1014"/>
    <cellStyle name="20% - Accent4 2 3 6 2" xfId="1015"/>
    <cellStyle name="20% - Accent4 2 3 6 2 2" xfId="8634"/>
    <cellStyle name="20% - Accent4 2 3 6 3" xfId="7426"/>
    <cellStyle name="20% - Accent4 2 3 7" xfId="1016"/>
    <cellStyle name="20% - Accent4 2 3 7 2" xfId="1017"/>
    <cellStyle name="20% - Accent4 2 3 7 2 2" xfId="8635"/>
    <cellStyle name="20% - Accent4 2 3 7 3" xfId="7769"/>
    <cellStyle name="20% - Accent4 2 3 8" xfId="1018"/>
    <cellStyle name="20% - Accent4 2 3 8 2" xfId="8114"/>
    <cellStyle name="20% - Accent4 2 3 9" xfId="1019"/>
    <cellStyle name="20% - Accent4 2 3 9 2" xfId="10255"/>
    <cellStyle name="20% - Accent4 2 4" xfId="321"/>
    <cellStyle name="20% - Accent4 2 4 10" xfId="1020"/>
    <cellStyle name="20% - Accent4 2 4 10 2" xfId="10995"/>
    <cellStyle name="20% - Accent4 2 4 11" xfId="5704"/>
    <cellStyle name="20% - Accent4 2 4 11 2" xfId="11327"/>
    <cellStyle name="20% - Accent4 2 4 12" xfId="11660"/>
    <cellStyle name="20% - Accent4 2 4 13" xfId="11992"/>
    <cellStyle name="20% - Accent4 2 4 14" xfId="12324"/>
    <cellStyle name="20% - Accent4 2 4 15" xfId="12656"/>
    <cellStyle name="20% - Accent4 2 4 16" xfId="12988"/>
    <cellStyle name="20% - Accent4 2 4 17" xfId="13320"/>
    <cellStyle name="20% - Accent4 2 4 18" xfId="13652"/>
    <cellStyle name="20% - Accent4 2 4 19" xfId="6036"/>
    <cellStyle name="20% - Accent4 2 4 2" xfId="1021"/>
    <cellStyle name="20% - Accent4 2 4 2 2" xfId="1022"/>
    <cellStyle name="20% - Accent4 2 4 2 2 2" xfId="8636"/>
    <cellStyle name="20% - Accent4 2 4 2 3" xfId="6512"/>
    <cellStyle name="20% - Accent4 2 4 3" xfId="1023"/>
    <cellStyle name="20% - Accent4 2 4 3 2" xfId="1024"/>
    <cellStyle name="20% - Accent4 2 4 3 2 2" xfId="8637"/>
    <cellStyle name="20% - Accent4 2 4 3 3" xfId="6842"/>
    <cellStyle name="20% - Accent4 2 4 4" xfId="1025"/>
    <cellStyle name="20% - Accent4 2 4 4 2" xfId="1026"/>
    <cellStyle name="20% - Accent4 2 4 4 2 2" xfId="8638"/>
    <cellStyle name="20% - Accent4 2 4 4 3" xfId="7172"/>
    <cellStyle name="20% - Accent4 2 4 5" xfId="1027"/>
    <cellStyle name="20% - Accent4 2 4 5 2" xfId="1028"/>
    <cellStyle name="20% - Accent4 2 4 5 2 2" xfId="8639"/>
    <cellStyle name="20% - Accent4 2 4 5 3" xfId="7502"/>
    <cellStyle name="20% - Accent4 2 4 6" xfId="1029"/>
    <cellStyle name="20% - Accent4 2 4 6 2" xfId="1030"/>
    <cellStyle name="20% - Accent4 2 4 6 2 2" xfId="8640"/>
    <cellStyle name="20% - Accent4 2 4 6 3" xfId="7845"/>
    <cellStyle name="20% - Accent4 2 4 7" xfId="1031"/>
    <cellStyle name="20% - Accent4 2 4 7 2" xfId="8190"/>
    <cellStyle name="20% - Accent4 2 4 8" xfId="1032"/>
    <cellStyle name="20% - Accent4 2 4 8 2" xfId="10331"/>
    <cellStyle name="20% - Accent4 2 4 9" xfId="1033"/>
    <cellStyle name="20% - Accent4 2 4 9 2" xfId="10663"/>
    <cellStyle name="20% - Accent4 2 5" xfId="1034"/>
    <cellStyle name="20% - Accent4 2 5 2" xfId="1035"/>
    <cellStyle name="20% - Accent4 2 5 2 2" xfId="8641"/>
    <cellStyle name="20% - Accent4 2 5 3" xfId="6282"/>
    <cellStyle name="20% - Accent4 2 6" xfId="1036"/>
    <cellStyle name="20% - Accent4 2 6 2" xfId="1037"/>
    <cellStyle name="20% - Accent4 2 6 2 2" xfId="8642"/>
    <cellStyle name="20% - Accent4 2 6 3" xfId="6612"/>
    <cellStyle name="20% - Accent4 2 7" xfId="1038"/>
    <cellStyle name="20% - Accent4 2 7 2" xfId="1039"/>
    <cellStyle name="20% - Accent4 2 7 2 2" xfId="8643"/>
    <cellStyle name="20% - Accent4 2 7 3" xfId="6942"/>
    <cellStyle name="20% - Accent4 2 8" xfId="1040"/>
    <cellStyle name="20% - Accent4 2 8 2" xfId="1041"/>
    <cellStyle name="20% - Accent4 2 8 2 2" xfId="8644"/>
    <cellStyle name="20% - Accent4 2 8 3" xfId="7272"/>
    <cellStyle name="20% - Accent4 2 9" xfId="1042"/>
    <cellStyle name="20% - Accent4 2 9 2" xfId="1043"/>
    <cellStyle name="20% - Accent4 2 9 2 2" xfId="8645"/>
    <cellStyle name="20% - Accent4 2 9 3" xfId="7616"/>
    <cellStyle name="20% - Accent4 20" xfId="12076"/>
    <cellStyle name="20% - Accent4 21" xfId="12408"/>
    <cellStyle name="20% - Accent4 22" xfId="12740"/>
    <cellStyle name="20% - Accent4 23" xfId="13072"/>
    <cellStyle name="20% - Accent4 24" xfId="13404"/>
    <cellStyle name="20% - Accent4 25" xfId="5791"/>
    <cellStyle name="20% - Accent4 3" xfId="120"/>
    <cellStyle name="20% - Accent4 3 10" xfId="1044"/>
    <cellStyle name="20% - Accent4 3 10 2" xfId="7993"/>
    <cellStyle name="20% - Accent4 3 11" xfId="1045"/>
    <cellStyle name="20% - Accent4 3 11 2" xfId="10135"/>
    <cellStyle name="20% - Accent4 3 12" xfId="1046"/>
    <cellStyle name="20% - Accent4 3 12 2" xfId="10467"/>
    <cellStyle name="20% - Accent4 3 13" xfId="1047"/>
    <cellStyle name="20% - Accent4 3 13 2" xfId="10799"/>
    <cellStyle name="20% - Accent4 3 14" xfId="5508"/>
    <cellStyle name="20% - Accent4 3 14 2" xfId="11131"/>
    <cellStyle name="20% - Accent4 3 15" xfId="11464"/>
    <cellStyle name="20% - Accent4 3 16" xfId="11796"/>
    <cellStyle name="20% - Accent4 3 17" xfId="12128"/>
    <cellStyle name="20% - Accent4 3 18" xfId="12460"/>
    <cellStyle name="20% - Accent4 3 19" xfId="12792"/>
    <cellStyle name="20% - Accent4 3 2" xfId="200"/>
    <cellStyle name="20% - Accent4 3 2 10" xfId="1048"/>
    <cellStyle name="20% - Accent4 3 2 10 2" xfId="10543"/>
    <cellStyle name="20% - Accent4 3 2 11" xfId="1049"/>
    <cellStyle name="20% - Accent4 3 2 11 2" xfId="10875"/>
    <cellStyle name="20% - Accent4 3 2 12" xfId="5584"/>
    <cellStyle name="20% - Accent4 3 2 12 2" xfId="11207"/>
    <cellStyle name="20% - Accent4 3 2 13" xfId="11540"/>
    <cellStyle name="20% - Accent4 3 2 14" xfId="11872"/>
    <cellStyle name="20% - Accent4 3 2 15" xfId="12204"/>
    <cellStyle name="20% - Accent4 3 2 16" xfId="12536"/>
    <cellStyle name="20% - Accent4 3 2 17" xfId="12868"/>
    <cellStyle name="20% - Accent4 3 2 18" xfId="13200"/>
    <cellStyle name="20% - Accent4 3 2 19" xfId="13532"/>
    <cellStyle name="20% - Accent4 3 2 2" xfId="1050"/>
    <cellStyle name="20% - Accent4 3 2 2 2" xfId="1051"/>
    <cellStyle name="20% - Accent4 3 2 2 2 2" xfId="8324"/>
    <cellStyle name="20% - Accent4 3 2 2 3" xfId="6152"/>
    <cellStyle name="20% - Accent4 3 2 20" xfId="5918"/>
    <cellStyle name="20% - Accent4 3 2 3" xfId="1052"/>
    <cellStyle name="20% - Accent4 3 2 3 2" xfId="1053"/>
    <cellStyle name="20% - Accent4 3 2 3 2 2" xfId="8646"/>
    <cellStyle name="20% - Accent4 3 2 3 3" xfId="6392"/>
    <cellStyle name="20% - Accent4 3 2 4" xfId="1054"/>
    <cellStyle name="20% - Accent4 3 2 4 2" xfId="1055"/>
    <cellStyle name="20% - Accent4 3 2 4 2 2" xfId="8647"/>
    <cellStyle name="20% - Accent4 3 2 4 3" xfId="6722"/>
    <cellStyle name="20% - Accent4 3 2 5" xfId="1056"/>
    <cellStyle name="20% - Accent4 3 2 5 2" xfId="1057"/>
    <cellStyle name="20% - Accent4 3 2 5 2 2" xfId="8648"/>
    <cellStyle name="20% - Accent4 3 2 5 3" xfId="7052"/>
    <cellStyle name="20% - Accent4 3 2 6" xfId="1058"/>
    <cellStyle name="20% - Accent4 3 2 6 2" xfId="1059"/>
    <cellStyle name="20% - Accent4 3 2 6 2 2" xfId="8649"/>
    <cellStyle name="20% - Accent4 3 2 6 3" xfId="7382"/>
    <cellStyle name="20% - Accent4 3 2 7" xfId="1060"/>
    <cellStyle name="20% - Accent4 3 2 7 2" xfId="1061"/>
    <cellStyle name="20% - Accent4 3 2 7 2 2" xfId="8650"/>
    <cellStyle name="20% - Accent4 3 2 7 3" xfId="7725"/>
    <cellStyle name="20% - Accent4 3 2 8" xfId="1062"/>
    <cellStyle name="20% - Accent4 3 2 8 2" xfId="8070"/>
    <cellStyle name="20% - Accent4 3 2 9" xfId="1063"/>
    <cellStyle name="20% - Accent4 3 2 9 2" xfId="10211"/>
    <cellStyle name="20% - Accent4 3 20" xfId="13124"/>
    <cellStyle name="20% - Accent4 3 21" xfId="13456"/>
    <cellStyle name="20% - Accent4 3 22" xfId="5793"/>
    <cellStyle name="20% - Accent4 3 3" xfId="278"/>
    <cellStyle name="20% - Accent4 3 3 10" xfId="1064"/>
    <cellStyle name="20% - Accent4 3 3 10 2" xfId="10621"/>
    <cellStyle name="20% - Accent4 3 3 11" xfId="1065"/>
    <cellStyle name="20% - Accent4 3 3 11 2" xfId="10953"/>
    <cellStyle name="20% - Accent4 3 3 12" xfId="5662"/>
    <cellStyle name="20% - Accent4 3 3 12 2" xfId="11285"/>
    <cellStyle name="20% - Accent4 3 3 13" xfId="11618"/>
    <cellStyle name="20% - Accent4 3 3 14" xfId="11950"/>
    <cellStyle name="20% - Accent4 3 3 15" xfId="12282"/>
    <cellStyle name="20% - Accent4 3 3 16" xfId="12614"/>
    <cellStyle name="20% - Accent4 3 3 17" xfId="12946"/>
    <cellStyle name="20% - Accent4 3 3 18" xfId="13278"/>
    <cellStyle name="20% - Accent4 3 3 19" xfId="13610"/>
    <cellStyle name="20% - Accent4 3 3 2" xfId="1066"/>
    <cellStyle name="20% - Accent4 3 3 2 2" xfId="1067"/>
    <cellStyle name="20% - Accent4 3 3 2 2 2" xfId="8312"/>
    <cellStyle name="20% - Accent4 3 3 2 3" xfId="6228"/>
    <cellStyle name="20% - Accent4 3 3 20" xfId="5994"/>
    <cellStyle name="20% - Accent4 3 3 3" xfId="1068"/>
    <cellStyle name="20% - Accent4 3 3 3 2" xfId="1069"/>
    <cellStyle name="20% - Accent4 3 3 3 2 2" xfId="8651"/>
    <cellStyle name="20% - Accent4 3 3 3 3" xfId="6470"/>
    <cellStyle name="20% - Accent4 3 3 4" xfId="1070"/>
    <cellStyle name="20% - Accent4 3 3 4 2" xfId="1071"/>
    <cellStyle name="20% - Accent4 3 3 4 2 2" xfId="8652"/>
    <cellStyle name="20% - Accent4 3 3 4 3" xfId="6800"/>
    <cellStyle name="20% - Accent4 3 3 5" xfId="1072"/>
    <cellStyle name="20% - Accent4 3 3 5 2" xfId="1073"/>
    <cellStyle name="20% - Accent4 3 3 5 2 2" xfId="8653"/>
    <cellStyle name="20% - Accent4 3 3 5 3" xfId="7130"/>
    <cellStyle name="20% - Accent4 3 3 6" xfId="1074"/>
    <cellStyle name="20% - Accent4 3 3 6 2" xfId="1075"/>
    <cellStyle name="20% - Accent4 3 3 6 2 2" xfId="8654"/>
    <cellStyle name="20% - Accent4 3 3 6 3" xfId="7460"/>
    <cellStyle name="20% - Accent4 3 3 7" xfId="1076"/>
    <cellStyle name="20% - Accent4 3 3 7 2" xfId="1077"/>
    <cellStyle name="20% - Accent4 3 3 7 2 2" xfId="8655"/>
    <cellStyle name="20% - Accent4 3 3 7 3" xfId="7803"/>
    <cellStyle name="20% - Accent4 3 3 8" xfId="1078"/>
    <cellStyle name="20% - Accent4 3 3 8 2" xfId="8148"/>
    <cellStyle name="20% - Accent4 3 3 9" xfId="1079"/>
    <cellStyle name="20% - Accent4 3 3 9 2" xfId="10289"/>
    <cellStyle name="20% - Accent4 3 4" xfId="355"/>
    <cellStyle name="20% - Accent4 3 4 10" xfId="1080"/>
    <cellStyle name="20% - Accent4 3 4 10 2" xfId="11029"/>
    <cellStyle name="20% - Accent4 3 4 11" xfId="5738"/>
    <cellStyle name="20% - Accent4 3 4 11 2" xfId="11361"/>
    <cellStyle name="20% - Accent4 3 4 12" xfId="11694"/>
    <cellStyle name="20% - Accent4 3 4 13" xfId="12026"/>
    <cellStyle name="20% - Accent4 3 4 14" xfId="12358"/>
    <cellStyle name="20% - Accent4 3 4 15" xfId="12690"/>
    <cellStyle name="20% - Accent4 3 4 16" xfId="13022"/>
    <cellStyle name="20% - Accent4 3 4 17" xfId="13354"/>
    <cellStyle name="20% - Accent4 3 4 18" xfId="13686"/>
    <cellStyle name="20% - Accent4 3 4 19" xfId="6070"/>
    <cellStyle name="20% - Accent4 3 4 2" xfId="1081"/>
    <cellStyle name="20% - Accent4 3 4 2 2" xfId="1082"/>
    <cellStyle name="20% - Accent4 3 4 2 2 2" xfId="8656"/>
    <cellStyle name="20% - Accent4 3 4 2 3" xfId="6546"/>
    <cellStyle name="20% - Accent4 3 4 3" xfId="1083"/>
    <cellStyle name="20% - Accent4 3 4 3 2" xfId="1084"/>
    <cellStyle name="20% - Accent4 3 4 3 2 2" xfId="8657"/>
    <cellStyle name="20% - Accent4 3 4 3 3" xfId="6876"/>
    <cellStyle name="20% - Accent4 3 4 4" xfId="1085"/>
    <cellStyle name="20% - Accent4 3 4 4 2" xfId="1086"/>
    <cellStyle name="20% - Accent4 3 4 4 2 2" xfId="8658"/>
    <cellStyle name="20% - Accent4 3 4 4 3" xfId="7206"/>
    <cellStyle name="20% - Accent4 3 4 5" xfId="1087"/>
    <cellStyle name="20% - Accent4 3 4 5 2" xfId="1088"/>
    <cellStyle name="20% - Accent4 3 4 5 2 2" xfId="8659"/>
    <cellStyle name="20% - Accent4 3 4 5 3" xfId="7536"/>
    <cellStyle name="20% - Accent4 3 4 6" xfId="1089"/>
    <cellStyle name="20% - Accent4 3 4 6 2" xfId="1090"/>
    <cellStyle name="20% - Accent4 3 4 6 2 2" xfId="8660"/>
    <cellStyle name="20% - Accent4 3 4 6 3" xfId="7879"/>
    <cellStyle name="20% - Accent4 3 4 7" xfId="1091"/>
    <cellStyle name="20% - Accent4 3 4 7 2" xfId="8224"/>
    <cellStyle name="20% - Accent4 3 4 8" xfId="1092"/>
    <cellStyle name="20% - Accent4 3 4 8 2" xfId="10365"/>
    <cellStyle name="20% - Accent4 3 4 9" xfId="1093"/>
    <cellStyle name="20% - Accent4 3 4 9 2" xfId="10697"/>
    <cellStyle name="20% - Accent4 3 5" xfId="1094"/>
    <cellStyle name="20% - Accent4 3 5 2" xfId="1095"/>
    <cellStyle name="20% - Accent4 3 5 2 2" xfId="8661"/>
    <cellStyle name="20% - Accent4 3 5 3" xfId="6316"/>
    <cellStyle name="20% - Accent4 3 6" xfId="1096"/>
    <cellStyle name="20% - Accent4 3 6 2" xfId="1097"/>
    <cellStyle name="20% - Accent4 3 6 2 2" xfId="8662"/>
    <cellStyle name="20% - Accent4 3 6 3" xfId="6646"/>
    <cellStyle name="20% - Accent4 3 7" xfId="1098"/>
    <cellStyle name="20% - Accent4 3 7 2" xfId="1099"/>
    <cellStyle name="20% - Accent4 3 7 2 2" xfId="8663"/>
    <cellStyle name="20% - Accent4 3 7 3" xfId="6976"/>
    <cellStyle name="20% - Accent4 3 8" xfId="1100"/>
    <cellStyle name="20% - Accent4 3 8 2" xfId="1101"/>
    <cellStyle name="20% - Accent4 3 8 2 2" xfId="8664"/>
    <cellStyle name="20% - Accent4 3 8 3" xfId="7306"/>
    <cellStyle name="20% - Accent4 3 9" xfId="1102"/>
    <cellStyle name="20% - Accent4 3 9 2" xfId="1103"/>
    <cellStyle name="20% - Accent4 3 9 2 2" xfId="8665"/>
    <cellStyle name="20% - Accent4 3 9 3" xfId="7649"/>
    <cellStyle name="20% - Accent4 4" xfId="150"/>
    <cellStyle name="20% - Accent4 4 10" xfId="1104"/>
    <cellStyle name="20% - Accent4 4 10 2" xfId="10493"/>
    <cellStyle name="20% - Accent4 4 11" xfId="1105"/>
    <cellStyle name="20% - Accent4 4 11 2" xfId="10825"/>
    <cellStyle name="20% - Accent4 4 12" xfId="5534"/>
    <cellStyle name="20% - Accent4 4 12 2" xfId="11157"/>
    <cellStyle name="20% - Accent4 4 13" xfId="11490"/>
    <cellStyle name="20% - Accent4 4 14" xfId="11822"/>
    <cellStyle name="20% - Accent4 4 15" xfId="12154"/>
    <cellStyle name="20% - Accent4 4 16" xfId="12486"/>
    <cellStyle name="20% - Accent4 4 17" xfId="12818"/>
    <cellStyle name="20% - Accent4 4 18" xfId="13150"/>
    <cellStyle name="20% - Accent4 4 19" xfId="13482"/>
    <cellStyle name="20% - Accent4 4 2" xfId="1106"/>
    <cellStyle name="20% - Accent4 4 2 2" xfId="1107"/>
    <cellStyle name="20% - Accent4 4 2 2 2" xfId="7942"/>
    <cellStyle name="20% - Accent4 4 2 3" xfId="6102"/>
    <cellStyle name="20% - Accent4 4 20" xfId="5868"/>
    <cellStyle name="20% - Accent4 4 3" xfId="1108"/>
    <cellStyle name="20% - Accent4 4 3 2" xfId="1109"/>
    <cellStyle name="20% - Accent4 4 3 2 2" xfId="8666"/>
    <cellStyle name="20% - Accent4 4 3 3" xfId="6342"/>
    <cellStyle name="20% - Accent4 4 4" xfId="1110"/>
    <cellStyle name="20% - Accent4 4 4 2" xfId="1111"/>
    <cellStyle name="20% - Accent4 4 4 2 2" xfId="8667"/>
    <cellStyle name="20% - Accent4 4 4 3" xfId="6672"/>
    <cellStyle name="20% - Accent4 4 5" xfId="1112"/>
    <cellStyle name="20% - Accent4 4 5 2" xfId="1113"/>
    <cellStyle name="20% - Accent4 4 5 2 2" xfId="8668"/>
    <cellStyle name="20% - Accent4 4 5 3" xfId="7002"/>
    <cellStyle name="20% - Accent4 4 6" xfId="1114"/>
    <cellStyle name="20% - Accent4 4 6 2" xfId="1115"/>
    <cellStyle name="20% - Accent4 4 6 2 2" xfId="8669"/>
    <cellStyle name="20% - Accent4 4 6 3" xfId="7332"/>
    <cellStyle name="20% - Accent4 4 7" xfId="1116"/>
    <cellStyle name="20% - Accent4 4 7 2" xfId="1117"/>
    <cellStyle name="20% - Accent4 4 7 2 2" xfId="8670"/>
    <cellStyle name="20% - Accent4 4 7 3" xfId="7675"/>
    <cellStyle name="20% - Accent4 4 8" xfId="1118"/>
    <cellStyle name="20% - Accent4 4 8 2" xfId="8020"/>
    <cellStyle name="20% - Accent4 4 9" xfId="1119"/>
    <cellStyle name="20% - Accent4 4 9 2" xfId="10161"/>
    <cellStyle name="20% - Accent4 5" xfId="228"/>
    <cellStyle name="20% - Accent4 5 10" xfId="1120"/>
    <cellStyle name="20% - Accent4 5 10 2" xfId="10571"/>
    <cellStyle name="20% - Accent4 5 11" xfId="1121"/>
    <cellStyle name="20% - Accent4 5 11 2" xfId="10903"/>
    <cellStyle name="20% - Accent4 5 12" xfId="5612"/>
    <cellStyle name="20% - Accent4 5 12 2" xfId="11235"/>
    <cellStyle name="20% - Accent4 5 13" xfId="11568"/>
    <cellStyle name="20% - Accent4 5 14" xfId="11900"/>
    <cellStyle name="20% - Accent4 5 15" xfId="12232"/>
    <cellStyle name="20% - Accent4 5 16" xfId="12564"/>
    <cellStyle name="20% - Accent4 5 17" xfId="12896"/>
    <cellStyle name="20% - Accent4 5 18" xfId="13228"/>
    <cellStyle name="20% - Accent4 5 19" xfId="13560"/>
    <cellStyle name="20% - Accent4 5 2" xfId="1122"/>
    <cellStyle name="20% - Accent4 5 2 2" xfId="1123"/>
    <cellStyle name="20% - Accent4 5 2 2 2" xfId="8286"/>
    <cellStyle name="20% - Accent4 5 2 3" xfId="6178"/>
    <cellStyle name="20% - Accent4 5 20" xfId="5944"/>
    <cellStyle name="20% - Accent4 5 3" xfId="1124"/>
    <cellStyle name="20% - Accent4 5 3 2" xfId="1125"/>
    <cellStyle name="20% - Accent4 5 3 2 2" xfId="8671"/>
    <cellStyle name="20% - Accent4 5 3 3" xfId="6420"/>
    <cellStyle name="20% - Accent4 5 4" xfId="1126"/>
    <cellStyle name="20% - Accent4 5 4 2" xfId="1127"/>
    <cellStyle name="20% - Accent4 5 4 2 2" xfId="8672"/>
    <cellStyle name="20% - Accent4 5 4 3" xfId="6750"/>
    <cellStyle name="20% - Accent4 5 5" xfId="1128"/>
    <cellStyle name="20% - Accent4 5 5 2" xfId="1129"/>
    <cellStyle name="20% - Accent4 5 5 2 2" xfId="8673"/>
    <cellStyle name="20% - Accent4 5 5 3" xfId="7080"/>
    <cellStyle name="20% - Accent4 5 6" xfId="1130"/>
    <cellStyle name="20% - Accent4 5 6 2" xfId="1131"/>
    <cellStyle name="20% - Accent4 5 6 2 2" xfId="8674"/>
    <cellStyle name="20% - Accent4 5 6 3" xfId="7410"/>
    <cellStyle name="20% - Accent4 5 7" xfId="1132"/>
    <cellStyle name="20% - Accent4 5 7 2" xfId="1133"/>
    <cellStyle name="20% - Accent4 5 7 2 2" xfId="8675"/>
    <cellStyle name="20% - Accent4 5 7 3" xfId="7753"/>
    <cellStyle name="20% - Accent4 5 8" xfId="1134"/>
    <cellStyle name="20% - Accent4 5 8 2" xfId="8098"/>
    <cellStyle name="20% - Accent4 5 9" xfId="1135"/>
    <cellStyle name="20% - Accent4 5 9 2" xfId="10239"/>
    <cellStyle name="20% - Accent4 6" xfId="305"/>
    <cellStyle name="20% - Accent4 6 10" xfId="1136"/>
    <cellStyle name="20% - Accent4 6 10 2" xfId="10979"/>
    <cellStyle name="20% - Accent4 6 11" xfId="5688"/>
    <cellStyle name="20% - Accent4 6 11 2" xfId="11311"/>
    <cellStyle name="20% - Accent4 6 12" xfId="11644"/>
    <cellStyle name="20% - Accent4 6 13" xfId="11976"/>
    <cellStyle name="20% - Accent4 6 14" xfId="12308"/>
    <cellStyle name="20% - Accent4 6 15" xfId="12640"/>
    <cellStyle name="20% - Accent4 6 16" xfId="12972"/>
    <cellStyle name="20% - Accent4 6 17" xfId="13304"/>
    <cellStyle name="20% - Accent4 6 18" xfId="13636"/>
    <cellStyle name="20% - Accent4 6 19" xfId="6020"/>
    <cellStyle name="20% - Accent4 6 2" xfId="1137"/>
    <cellStyle name="20% - Accent4 6 2 2" xfId="1138"/>
    <cellStyle name="20% - Accent4 6 2 2 2" xfId="8676"/>
    <cellStyle name="20% - Accent4 6 2 3" xfId="6496"/>
    <cellStyle name="20% - Accent4 6 3" xfId="1139"/>
    <cellStyle name="20% - Accent4 6 3 2" xfId="1140"/>
    <cellStyle name="20% - Accent4 6 3 2 2" xfId="8677"/>
    <cellStyle name="20% - Accent4 6 3 3" xfId="6826"/>
    <cellStyle name="20% - Accent4 6 4" xfId="1141"/>
    <cellStyle name="20% - Accent4 6 4 2" xfId="1142"/>
    <cellStyle name="20% - Accent4 6 4 2 2" xfId="8678"/>
    <cellStyle name="20% - Accent4 6 4 3" xfId="7156"/>
    <cellStyle name="20% - Accent4 6 5" xfId="1143"/>
    <cellStyle name="20% - Accent4 6 5 2" xfId="1144"/>
    <cellStyle name="20% - Accent4 6 5 2 2" xfId="8679"/>
    <cellStyle name="20% - Accent4 6 5 3" xfId="7486"/>
    <cellStyle name="20% - Accent4 6 6" xfId="1145"/>
    <cellStyle name="20% - Accent4 6 6 2" xfId="1146"/>
    <cellStyle name="20% - Accent4 6 6 2 2" xfId="8680"/>
    <cellStyle name="20% - Accent4 6 6 3" xfId="7829"/>
    <cellStyle name="20% - Accent4 6 7" xfId="1147"/>
    <cellStyle name="20% - Accent4 6 7 2" xfId="8174"/>
    <cellStyle name="20% - Accent4 6 8" xfId="1148"/>
    <cellStyle name="20% - Accent4 6 8 2" xfId="10315"/>
    <cellStyle name="20% - Accent4 6 9" xfId="1149"/>
    <cellStyle name="20% - Accent4 6 9 2" xfId="10647"/>
    <cellStyle name="20% - Accent4 7" xfId="380"/>
    <cellStyle name="20% - Accent4 7 10" xfId="5763"/>
    <cellStyle name="20% - Accent4 7 10 2" xfId="11386"/>
    <cellStyle name="20% - Accent4 7 11" xfId="11719"/>
    <cellStyle name="20% - Accent4 7 12" xfId="12051"/>
    <cellStyle name="20% - Accent4 7 13" xfId="12383"/>
    <cellStyle name="20% - Accent4 7 14" xfId="12715"/>
    <cellStyle name="20% - Accent4 7 15" xfId="13047"/>
    <cellStyle name="20% - Accent4 7 16" xfId="13379"/>
    <cellStyle name="20% - Accent4 7 17" xfId="13711"/>
    <cellStyle name="20% - Accent4 7 18" xfId="6571"/>
    <cellStyle name="20% - Accent4 7 2" xfId="1150"/>
    <cellStyle name="20% - Accent4 7 2 2" xfId="1151"/>
    <cellStyle name="20% - Accent4 7 2 2 2" xfId="8681"/>
    <cellStyle name="20% - Accent4 7 2 3" xfId="6901"/>
    <cellStyle name="20% - Accent4 7 3" xfId="1152"/>
    <cellStyle name="20% - Accent4 7 3 2" xfId="1153"/>
    <cellStyle name="20% - Accent4 7 3 2 2" xfId="8682"/>
    <cellStyle name="20% - Accent4 7 3 3" xfId="7231"/>
    <cellStyle name="20% - Accent4 7 4" xfId="1154"/>
    <cellStyle name="20% - Accent4 7 4 2" xfId="1155"/>
    <cellStyle name="20% - Accent4 7 4 2 2" xfId="8683"/>
    <cellStyle name="20% - Accent4 7 4 3" xfId="7561"/>
    <cellStyle name="20% - Accent4 7 5" xfId="1156"/>
    <cellStyle name="20% - Accent4 7 5 2" xfId="1157"/>
    <cellStyle name="20% - Accent4 7 5 2 2" xfId="8684"/>
    <cellStyle name="20% - Accent4 7 5 3" xfId="7904"/>
    <cellStyle name="20% - Accent4 7 6" xfId="1158"/>
    <cellStyle name="20% - Accent4 7 6 2" xfId="8249"/>
    <cellStyle name="20% - Accent4 7 7" xfId="1159"/>
    <cellStyle name="20% - Accent4 7 7 2" xfId="10390"/>
    <cellStyle name="20% - Accent4 7 8" xfId="1160"/>
    <cellStyle name="20% - Accent4 7 8 2" xfId="10722"/>
    <cellStyle name="20% - Accent4 7 9" xfId="1161"/>
    <cellStyle name="20% - Accent4 7 9 2" xfId="11054"/>
    <cellStyle name="20% - Accent4 8" xfId="1162"/>
    <cellStyle name="20% - Accent4 8 2" xfId="1163"/>
    <cellStyle name="20% - Accent4 8 2 2" xfId="8685"/>
    <cellStyle name="20% - Accent4 8 3" xfId="6266"/>
    <cellStyle name="20% - Accent4 9" xfId="1164"/>
    <cellStyle name="20% - Accent4 9 2" xfId="1165"/>
    <cellStyle name="20% - Accent4 9 2 2" xfId="8686"/>
    <cellStyle name="20% - Accent4 9 3" xfId="6596"/>
    <cellStyle name="20% - Accent5" xfId="35" builtinId="46" customBuiltin="1"/>
    <cellStyle name="20% - Accent5 10" xfId="1166"/>
    <cellStyle name="20% - Accent5 10 2" xfId="1167"/>
    <cellStyle name="20% - Accent5 10 2 2" xfId="8687"/>
    <cellStyle name="20% - Accent5 10 3" xfId="6928"/>
    <cellStyle name="20% - Accent5 11" xfId="1168"/>
    <cellStyle name="20% - Accent5 11 2" xfId="1169"/>
    <cellStyle name="20% - Accent5 11 2 2" xfId="8688"/>
    <cellStyle name="20% - Accent5 11 3" xfId="7258"/>
    <cellStyle name="20% - Accent5 12" xfId="1170"/>
    <cellStyle name="20% - Accent5 12 2" xfId="1171"/>
    <cellStyle name="20% - Accent5 12 2 2" xfId="8689"/>
    <cellStyle name="20% - Accent5 12 3" xfId="7600"/>
    <cellStyle name="20% - Accent5 13" xfId="1172"/>
    <cellStyle name="20% - Accent5 13 2" xfId="7934"/>
    <cellStyle name="20% - Accent5 14" xfId="1173"/>
    <cellStyle name="20% - Accent5 14 2" xfId="10085"/>
    <cellStyle name="20% - Accent5 15" xfId="1174"/>
    <cellStyle name="20% - Accent5 15 2" xfId="10417"/>
    <cellStyle name="20% - Accent5 16" xfId="1175"/>
    <cellStyle name="20% - Accent5 16 2" xfId="10749"/>
    <cellStyle name="20% - Accent5 17" xfId="11081"/>
    <cellStyle name="20% - Accent5 18" xfId="11414"/>
    <cellStyle name="20% - Accent5 19" xfId="11746"/>
    <cellStyle name="20% - Accent5 2" xfId="97"/>
    <cellStyle name="20% - Accent5 2 10" xfId="1176"/>
    <cellStyle name="20% - Accent5 2 10 2" xfId="7971"/>
    <cellStyle name="20% - Accent5 2 11" xfId="1177"/>
    <cellStyle name="20% - Accent5 2 11 2" xfId="10113"/>
    <cellStyle name="20% - Accent5 2 12" xfId="1178"/>
    <cellStyle name="20% - Accent5 2 12 2" xfId="10445"/>
    <cellStyle name="20% - Accent5 2 13" xfId="1179"/>
    <cellStyle name="20% - Accent5 2 13 2" xfId="10777"/>
    <cellStyle name="20% - Accent5 2 14" xfId="5486"/>
    <cellStyle name="20% - Accent5 2 14 2" xfId="11109"/>
    <cellStyle name="20% - Accent5 2 15" xfId="11442"/>
    <cellStyle name="20% - Accent5 2 16" xfId="11774"/>
    <cellStyle name="20% - Accent5 2 17" xfId="12106"/>
    <cellStyle name="20% - Accent5 2 18" xfId="12438"/>
    <cellStyle name="20% - Accent5 2 19" xfId="12770"/>
    <cellStyle name="20% - Accent5 2 2" xfId="177"/>
    <cellStyle name="20% - Accent5 2 2 10" xfId="1180"/>
    <cellStyle name="20% - Accent5 2 2 10 2" xfId="10520"/>
    <cellStyle name="20% - Accent5 2 2 11" xfId="1181"/>
    <cellStyle name="20% - Accent5 2 2 11 2" xfId="10852"/>
    <cellStyle name="20% - Accent5 2 2 12" xfId="5561"/>
    <cellStyle name="20% - Accent5 2 2 12 2" xfId="11184"/>
    <cellStyle name="20% - Accent5 2 2 13" xfId="11517"/>
    <cellStyle name="20% - Accent5 2 2 14" xfId="11849"/>
    <cellStyle name="20% - Accent5 2 2 15" xfId="12181"/>
    <cellStyle name="20% - Accent5 2 2 16" xfId="12513"/>
    <cellStyle name="20% - Accent5 2 2 17" xfId="12845"/>
    <cellStyle name="20% - Accent5 2 2 18" xfId="13177"/>
    <cellStyle name="20% - Accent5 2 2 19" xfId="13509"/>
    <cellStyle name="20% - Accent5 2 2 2" xfId="1182"/>
    <cellStyle name="20% - Accent5 2 2 2 2" xfId="1183"/>
    <cellStyle name="20% - Accent5 2 2 2 2 2" xfId="8268"/>
    <cellStyle name="20% - Accent5 2 2 2 3" xfId="6129"/>
    <cellStyle name="20% - Accent5 2 2 20" xfId="5895"/>
    <cellStyle name="20% - Accent5 2 2 3" xfId="1184"/>
    <cellStyle name="20% - Accent5 2 2 3 2" xfId="1185"/>
    <cellStyle name="20% - Accent5 2 2 3 2 2" xfId="8690"/>
    <cellStyle name="20% - Accent5 2 2 3 3" xfId="6369"/>
    <cellStyle name="20% - Accent5 2 2 4" xfId="1186"/>
    <cellStyle name="20% - Accent5 2 2 4 2" xfId="1187"/>
    <cellStyle name="20% - Accent5 2 2 4 2 2" xfId="8691"/>
    <cellStyle name="20% - Accent5 2 2 4 3" xfId="6699"/>
    <cellStyle name="20% - Accent5 2 2 5" xfId="1188"/>
    <cellStyle name="20% - Accent5 2 2 5 2" xfId="1189"/>
    <cellStyle name="20% - Accent5 2 2 5 2 2" xfId="8692"/>
    <cellStyle name="20% - Accent5 2 2 5 3" xfId="7029"/>
    <cellStyle name="20% - Accent5 2 2 6" xfId="1190"/>
    <cellStyle name="20% - Accent5 2 2 6 2" xfId="1191"/>
    <cellStyle name="20% - Accent5 2 2 6 2 2" xfId="8693"/>
    <cellStyle name="20% - Accent5 2 2 6 3" xfId="7359"/>
    <cellStyle name="20% - Accent5 2 2 7" xfId="1192"/>
    <cellStyle name="20% - Accent5 2 2 7 2" xfId="1193"/>
    <cellStyle name="20% - Accent5 2 2 7 2 2" xfId="8694"/>
    <cellStyle name="20% - Accent5 2 2 7 3" xfId="7702"/>
    <cellStyle name="20% - Accent5 2 2 8" xfId="1194"/>
    <cellStyle name="20% - Accent5 2 2 8 2" xfId="8047"/>
    <cellStyle name="20% - Accent5 2 2 9" xfId="1195"/>
    <cellStyle name="20% - Accent5 2 2 9 2" xfId="10188"/>
    <cellStyle name="20% - Accent5 2 20" xfId="13102"/>
    <cellStyle name="20% - Accent5 2 21" xfId="13434"/>
    <cellStyle name="20% - Accent5 2 22" xfId="5795"/>
    <cellStyle name="20% - Accent5 2 3" xfId="255"/>
    <cellStyle name="20% - Accent5 2 3 10" xfId="1196"/>
    <cellStyle name="20% - Accent5 2 3 10 2" xfId="10598"/>
    <cellStyle name="20% - Accent5 2 3 11" xfId="1197"/>
    <cellStyle name="20% - Accent5 2 3 11 2" xfId="10930"/>
    <cellStyle name="20% - Accent5 2 3 12" xfId="5639"/>
    <cellStyle name="20% - Accent5 2 3 12 2" xfId="11262"/>
    <cellStyle name="20% - Accent5 2 3 13" xfId="11595"/>
    <cellStyle name="20% - Accent5 2 3 14" xfId="11927"/>
    <cellStyle name="20% - Accent5 2 3 15" xfId="12259"/>
    <cellStyle name="20% - Accent5 2 3 16" xfId="12591"/>
    <cellStyle name="20% - Accent5 2 3 17" xfId="12923"/>
    <cellStyle name="20% - Accent5 2 3 18" xfId="13255"/>
    <cellStyle name="20% - Accent5 2 3 19" xfId="13587"/>
    <cellStyle name="20% - Accent5 2 3 2" xfId="1198"/>
    <cellStyle name="20% - Accent5 2 3 2 2" xfId="1199"/>
    <cellStyle name="20% - Accent5 2 3 2 2 2" xfId="8320"/>
    <cellStyle name="20% - Accent5 2 3 2 3" xfId="6205"/>
    <cellStyle name="20% - Accent5 2 3 20" xfId="5971"/>
    <cellStyle name="20% - Accent5 2 3 3" xfId="1200"/>
    <cellStyle name="20% - Accent5 2 3 3 2" xfId="1201"/>
    <cellStyle name="20% - Accent5 2 3 3 2 2" xfId="8695"/>
    <cellStyle name="20% - Accent5 2 3 3 3" xfId="6447"/>
    <cellStyle name="20% - Accent5 2 3 4" xfId="1202"/>
    <cellStyle name="20% - Accent5 2 3 4 2" xfId="1203"/>
    <cellStyle name="20% - Accent5 2 3 4 2 2" xfId="8696"/>
    <cellStyle name="20% - Accent5 2 3 4 3" xfId="6777"/>
    <cellStyle name="20% - Accent5 2 3 5" xfId="1204"/>
    <cellStyle name="20% - Accent5 2 3 5 2" xfId="1205"/>
    <cellStyle name="20% - Accent5 2 3 5 2 2" xfId="8697"/>
    <cellStyle name="20% - Accent5 2 3 5 3" xfId="7107"/>
    <cellStyle name="20% - Accent5 2 3 6" xfId="1206"/>
    <cellStyle name="20% - Accent5 2 3 6 2" xfId="1207"/>
    <cellStyle name="20% - Accent5 2 3 6 2 2" xfId="8698"/>
    <cellStyle name="20% - Accent5 2 3 6 3" xfId="7437"/>
    <cellStyle name="20% - Accent5 2 3 7" xfId="1208"/>
    <cellStyle name="20% - Accent5 2 3 7 2" xfId="1209"/>
    <cellStyle name="20% - Accent5 2 3 7 2 2" xfId="8699"/>
    <cellStyle name="20% - Accent5 2 3 7 3" xfId="7780"/>
    <cellStyle name="20% - Accent5 2 3 8" xfId="1210"/>
    <cellStyle name="20% - Accent5 2 3 8 2" xfId="8125"/>
    <cellStyle name="20% - Accent5 2 3 9" xfId="1211"/>
    <cellStyle name="20% - Accent5 2 3 9 2" xfId="10266"/>
    <cellStyle name="20% - Accent5 2 4" xfId="332"/>
    <cellStyle name="20% - Accent5 2 4 10" xfId="1212"/>
    <cellStyle name="20% - Accent5 2 4 10 2" xfId="11006"/>
    <cellStyle name="20% - Accent5 2 4 11" xfId="5715"/>
    <cellStyle name="20% - Accent5 2 4 11 2" xfId="11338"/>
    <cellStyle name="20% - Accent5 2 4 12" xfId="11671"/>
    <cellStyle name="20% - Accent5 2 4 13" xfId="12003"/>
    <cellStyle name="20% - Accent5 2 4 14" xfId="12335"/>
    <cellStyle name="20% - Accent5 2 4 15" xfId="12667"/>
    <cellStyle name="20% - Accent5 2 4 16" xfId="12999"/>
    <cellStyle name="20% - Accent5 2 4 17" xfId="13331"/>
    <cellStyle name="20% - Accent5 2 4 18" xfId="13663"/>
    <cellStyle name="20% - Accent5 2 4 19" xfId="6047"/>
    <cellStyle name="20% - Accent5 2 4 2" xfId="1213"/>
    <cellStyle name="20% - Accent5 2 4 2 2" xfId="1214"/>
    <cellStyle name="20% - Accent5 2 4 2 2 2" xfId="8700"/>
    <cellStyle name="20% - Accent5 2 4 2 3" xfId="6523"/>
    <cellStyle name="20% - Accent5 2 4 3" xfId="1215"/>
    <cellStyle name="20% - Accent5 2 4 3 2" xfId="1216"/>
    <cellStyle name="20% - Accent5 2 4 3 2 2" xfId="8701"/>
    <cellStyle name="20% - Accent5 2 4 3 3" xfId="6853"/>
    <cellStyle name="20% - Accent5 2 4 4" xfId="1217"/>
    <cellStyle name="20% - Accent5 2 4 4 2" xfId="1218"/>
    <cellStyle name="20% - Accent5 2 4 4 2 2" xfId="8702"/>
    <cellStyle name="20% - Accent5 2 4 4 3" xfId="7183"/>
    <cellStyle name="20% - Accent5 2 4 5" xfId="1219"/>
    <cellStyle name="20% - Accent5 2 4 5 2" xfId="1220"/>
    <cellStyle name="20% - Accent5 2 4 5 2 2" xfId="8703"/>
    <cellStyle name="20% - Accent5 2 4 5 3" xfId="7513"/>
    <cellStyle name="20% - Accent5 2 4 6" xfId="1221"/>
    <cellStyle name="20% - Accent5 2 4 6 2" xfId="1222"/>
    <cellStyle name="20% - Accent5 2 4 6 2 2" xfId="8704"/>
    <cellStyle name="20% - Accent5 2 4 6 3" xfId="7856"/>
    <cellStyle name="20% - Accent5 2 4 7" xfId="1223"/>
    <cellStyle name="20% - Accent5 2 4 7 2" xfId="8201"/>
    <cellStyle name="20% - Accent5 2 4 8" xfId="1224"/>
    <cellStyle name="20% - Accent5 2 4 8 2" xfId="10342"/>
    <cellStyle name="20% - Accent5 2 4 9" xfId="1225"/>
    <cellStyle name="20% - Accent5 2 4 9 2" xfId="10674"/>
    <cellStyle name="20% - Accent5 2 5" xfId="1226"/>
    <cellStyle name="20% - Accent5 2 5 2" xfId="1227"/>
    <cellStyle name="20% - Accent5 2 5 2 2" xfId="8705"/>
    <cellStyle name="20% - Accent5 2 5 3" xfId="6293"/>
    <cellStyle name="20% - Accent5 2 6" xfId="1228"/>
    <cellStyle name="20% - Accent5 2 6 2" xfId="1229"/>
    <cellStyle name="20% - Accent5 2 6 2 2" xfId="8706"/>
    <cellStyle name="20% - Accent5 2 6 3" xfId="6623"/>
    <cellStyle name="20% - Accent5 2 7" xfId="1230"/>
    <cellStyle name="20% - Accent5 2 7 2" xfId="1231"/>
    <cellStyle name="20% - Accent5 2 7 2 2" xfId="8707"/>
    <cellStyle name="20% - Accent5 2 7 3" xfId="6953"/>
    <cellStyle name="20% - Accent5 2 8" xfId="1232"/>
    <cellStyle name="20% - Accent5 2 8 2" xfId="1233"/>
    <cellStyle name="20% - Accent5 2 8 2 2" xfId="8708"/>
    <cellStyle name="20% - Accent5 2 8 3" xfId="7283"/>
    <cellStyle name="20% - Accent5 2 9" xfId="1234"/>
    <cellStyle name="20% - Accent5 2 9 2" xfId="1235"/>
    <cellStyle name="20% - Accent5 2 9 2 2" xfId="8709"/>
    <cellStyle name="20% - Accent5 2 9 3" xfId="7627"/>
    <cellStyle name="20% - Accent5 20" xfId="12078"/>
    <cellStyle name="20% - Accent5 21" xfId="12410"/>
    <cellStyle name="20% - Accent5 22" xfId="12742"/>
    <cellStyle name="20% - Accent5 23" xfId="13074"/>
    <cellStyle name="20% - Accent5 24" xfId="13406"/>
    <cellStyle name="20% - Accent5 25" xfId="5794"/>
    <cellStyle name="20% - Accent5 3" xfId="122"/>
    <cellStyle name="20% - Accent5 3 10" xfId="1236"/>
    <cellStyle name="20% - Accent5 3 10 2" xfId="7995"/>
    <cellStyle name="20% - Accent5 3 11" xfId="1237"/>
    <cellStyle name="20% - Accent5 3 11 2" xfId="10137"/>
    <cellStyle name="20% - Accent5 3 12" xfId="1238"/>
    <cellStyle name="20% - Accent5 3 12 2" xfId="10469"/>
    <cellStyle name="20% - Accent5 3 13" xfId="1239"/>
    <cellStyle name="20% - Accent5 3 13 2" xfId="10801"/>
    <cellStyle name="20% - Accent5 3 14" xfId="5510"/>
    <cellStyle name="20% - Accent5 3 14 2" xfId="11133"/>
    <cellStyle name="20% - Accent5 3 15" xfId="11466"/>
    <cellStyle name="20% - Accent5 3 16" xfId="11798"/>
    <cellStyle name="20% - Accent5 3 17" xfId="12130"/>
    <cellStyle name="20% - Accent5 3 18" xfId="12462"/>
    <cellStyle name="20% - Accent5 3 19" xfId="12794"/>
    <cellStyle name="20% - Accent5 3 2" xfId="202"/>
    <cellStyle name="20% - Accent5 3 2 10" xfId="1240"/>
    <cellStyle name="20% - Accent5 3 2 10 2" xfId="10545"/>
    <cellStyle name="20% - Accent5 3 2 11" xfId="1241"/>
    <cellStyle name="20% - Accent5 3 2 11 2" xfId="10877"/>
    <cellStyle name="20% - Accent5 3 2 12" xfId="5586"/>
    <cellStyle name="20% - Accent5 3 2 12 2" xfId="11209"/>
    <cellStyle name="20% - Accent5 3 2 13" xfId="11542"/>
    <cellStyle name="20% - Accent5 3 2 14" xfId="11874"/>
    <cellStyle name="20% - Accent5 3 2 15" xfId="12206"/>
    <cellStyle name="20% - Accent5 3 2 16" xfId="12538"/>
    <cellStyle name="20% - Accent5 3 2 17" xfId="12870"/>
    <cellStyle name="20% - Accent5 3 2 18" xfId="13202"/>
    <cellStyle name="20% - Accent5 3 2 19" xfId="13534"/>
    <cellStyle name="20% - Accent5 3 2 2" xfId="1242"/>
    <cellStyle name="20% - Accent5 3 2 2 2" xfId="1243"/>
    <cellStyle name="20% - Accent5 3 2 2 2 2" xfId="8351"/>
    <cellStyle name="20% - Accent5 3 2 2 3" xfId="6154"/>
    <cellStyle name="20% - Accent5 3 2 20" xfId="5920"/>
    <cellStyle name="20% - Accent5 3 2 3" xfId="1244"/>
    <cellStyle name="20% - Accent5 3 2 3 2" xfId="1245"/>
    <cellStyle name="20% - Accent5 3 2 3 2 2" xfId="8710"/>
    <cellStyle name="20% - Accent5 3 2 3 3" xfId="6394"/>
    <cellStyle name="20% - Accent5 3 2 4" xfId="1246"/>
    <cellStyle name="20% - Accent5 3 2 4 2" xfId="1247"/>
    <cellStyle name="20% - Accent5 3 2 4 2 2" xfId="8711"/>
    <cellStyle name="20% - Accent5 3 2 4 3" xfId="6724"/>
    <cellStyle name="20% - Accent5 3 2 5" xfId="1248"/>
    <cellStyle name="20% - Accent5 3 2 5 2" xfId="1249"/>
    <cellStyle name="20% - Accent5 3 2 5 2 2" xfId="8712"/>
    <cellStyle name="20% - Accent5 3 2 5 3" xfId="7054"/>
    <cellStyle name="20% - Accent5 3 2 6" xfId="1250"/>
    <cellStyle name="20% - Accent5 3 2 6 2" xfId="1251"/>
    <cellStyle name="20% - Accent5 3 2 6 2 2" xfId="8713"/>
    <cellStyle name="20% - Accent5 3 2 6 3" xfId="7384"/>
    <cellStyle name="20% - Accent5 3 2 7" xfId="1252"/>
    <cellStyle name="20% - Accent5 3 2 7 2" xfId="1253"/>
    <cellStyle name="20% - Accent5 3 2 7 2 2" xfId="8714"/>
    <cellStyle name="20% - Accent5 3 2 7 3" xfId="7727"/>
    <cellStyle name="20% - Accent5 3 2 8" xfId="1254"/>
    <cellStyle name="20% - Accent5 3 2 8 2" xfId="8072"/>
    <cellStyle name="20% - Accent5 3 2 9" xfId="1255"/>
    <cellStyle name="20% - Accent5 3 2 9 2" xfId="10213"/>
    <cellStyle name="20% - Accent5 3 20" xfId="13126"/>
    <cellStyle name="20% - Accent5 3 21" xfId="13458"/>
    <cellStyle name="20% - Accent5 3 22" xfId="5796"/>
    <cellStyle name="20% - Accent5 3 3" xfId="280"/>
    <cellStyle name="20% - Accent5 3 3 10" xfId="1256"/>
    <cellStyle name="20% - Accent5 3 3 10 2" xfId="10623"/>
    <cellStyle name="20% - Accent5 3 3 11" xfId="1257"/>
    <cellStyle name="20% - Accent5 3 3 11 2" xfId="10955"/>
    <cellStyle name="20% - Accent5 3 3 12" xfId="5664"/>
    <cellStyle name="20% - Accent5 3 3 12 2" xfId="11287"/>
    <cellStyle name="20% - Accent5 3 3 13" xfId="11620"/>
    <cellStyle name="20% - Accent5 3 3 14" xfId="11952"/>
    <cellStyle name="20% - Accent5 3 3 15" xfId="12284"/>
    <cellStyle name="20% - Accent5 3 3 16" xfId="12616"/>
    <cellStyle name="20% - Accent5 3 3 17" xfId="12948"/>
    <cellStyle name="20% - Accent5 3 3 18" xfId="13280"/>
    <cellStyle name="20% - Accent5 3 3 19" xfId="13612"/>
    <cellStyle name="20% - Accent5 3 3 2" xfId="1258"/>
    <cellStyle name="20% - Accent5 3 3 2 2" xfId="1259"/>
    <cellStyle name="20% - Accent5 3 3 2 2 2" xfId="8272"/>
    <cellStyle name="20% - Accent5 3 3 2 3" xfId="6230"/>
    <cellStyle name="20% - Accent5 3 3 20" xfId="5996"/>
    <cellStyle name="20% - Accent5 3 3 3" xfId="1260"/>
    <cellStyle name="20% - Accent5 3 3 3 2" xfId="1261"/>
    <cellStyle name="20% - Accent5 3 3 3 2 2" xfId="8715"/>
    <cellStyle name="20% - Accent5 3 3 3 3" xfId="6472"/>
    <cellStyle name="20% - Accent5 3 3 4" xfId="1262"/>
    <cellStyle name="20% - Accent5 3 3 4 2" xfId="1263"/>
    <cellStyle name="20% - Accent5 3 3 4 2 2" xfId="8716"/>
    <cellStyle name="20% - Accent5 3 3 4 3" xfId="6802"/>
    <cellStyle name="20% - Accent5 3 3 5" xfId="1264"/>
    <cellStyle name="20% - Accent5 3 3 5 2" xfId="1265"/>
    <cellStyle name="20% - Accent5 3 3 5 2 2" xfId="8717"/>
    <cellStyle name="20% - Accent5 3 3 5 3" xfId="7132"/>
    <cellStyle name="20% - Accent5 3 3 6" xfId="1266"/>
    <cellStyle name="20% - Accent5 3 3 6 2" xfId="1267"/>
    <cellStyle name="20% - Accent5 3 3 6 2 2" xfId="8718"/>
    <cellStyle name="20% - Accent5 3 3 6 3" xfId="7462"/>
    <cellStyle name="20% - Accent5 3 3 7" xfId="1268"/>
    <cellStyle name="20% - Accent5 3 3 7 2" xfId="1269"/>
    <cellStyle name="20% - Accent5 3 3 7 2 2" xfId="8719"/>
    <cellStyle name="20% - Accent5 3 3 7 3" xfId="7805"/>
    <cellStyle name="20% - Accent5 3 3 8" xfId="1270"/>
    <cellStyle name="20% - Accent5 3 3 8 2" xfId="8150"/>
    <cellStyle name="20% - Accent5 3 3 9" xfId="1271"/>
    <cellStyle name="20% - Accent5 3 3 9 2" xfId="10291"/>
    <cellStyle name="20% - Accent5 3 4" xfId="357"/>
    <cellStyle name="20% - Accent5 3 4 10" xfId="1272"/>
    <cellStyle name="20% - Accent5 3 4 10 2" xfId="11031"/>
    <cellStyle name="20% - Accent5 3 4 11" xfId="5740"/>
    <cellStyle name="20% - Accent5 3 4 11 2" xfId="11363"/>
    <cellStyle name="20% - Accent5 3 4 12" xfId="11696"/>
    <cellStyle name="20% - Accent5 3 4 13" xfId="12028"/>
    <cellStyle name="20% - Accent5 3 4 14" xfId="12360"/>
    <cellStyle name="20% - Accent5 3 4 15" xfId="12692"/>
    <cellStyle name="20% - Accent5 3 4 16" xfId="13024"/>
    <cellStyle name="20% - Accent5 3 4 17" xfId="13356"/>
    <cellStyle name="20% - Accent5 3 4 18" xfId="13688"/>
    <cellStyle name="20% - Accent5 3 4 19" xfId="6072"/>
    <cellStyle name="20% - Accent5 3 4 2" xfId="1273"/>
    <cellStyle name="20% - Accent5 3 4 2 2" xfId="1274"/>
    <cellStyle name="20% - Accent5 3 4 2 2 2" xfId="8720"/>
    <cellStyle name="20% - Accent5 3 4 2 3" xfId="6548"/>
    <cellStyle name="20% - Accent5 3 4 3" xfId="1275"/>
    <cellStyle name="20% - Accent5 3 4 3 2" xfId="1276"/>
    <cellStyle name="20% - Accent5 3 4 3 2 2" xfId="8721"/>
    <cellStyle name="20% - Accent5 3 4 3 3" xfId="6878"/>
    <cellStyle name="20% - Accent5 3 4 4" xfId="1277"/>
    <cellStyle name="20% - Accent5 3 4 4 2" xfId="1278"/>
    <cellStyle name="20% - Accent5 3 4 4 2 2" xfId="8722"/>
    <cellStyle name="20% - Accent5 3 4 4 3" xfId="7208"/>
    <cellStyle name="20% - Accent5 3 4 5" xfId="1279"/>
    <cellStyle name="20% - Accent5 3 4 5 2" xfId="1280"/>
    <cellStyle name="20% - Accent5 3 4 5 2 2" xfId="8723"/>
    <cellStyle name="20% - Accent5 3 4 5 3" xfId="7538"/>
    <cellStyle name="20% - Accent5 3 4 6" xfId="1281"/>
    <cellStyle name="20% - Accent5 3 4 6 2" xfId="1282"/>
    <cellStyle name="20% - Accent5 3 4 6 2 2" xfId="8724"/>
    <cellStyle name="20% - Accent5 3 4 6 3" xfId="7881"/>
    <cellStyle name="20% - Accent5 3 4 7" xfId="1283"/>
    <cellStyle name="20% - Accent5 3 4 7 2" xfId="8226"/>
    <cellStyle name="20% - Accent5 3 4 8" xfId="1284"/>
    <cellStyle name="20% - Accent5 3 4 8 2" xfId="10367"/>
    <cellStyle name="20% - Accent5 3 4 9" xfId="1285"/>
    <cellStyle name="20% - Accent5 3 4 9 2" xfId="10699"/>
    <cellStyle name="20% - Accent5 3 5" xfId="1286"/>
    <cellStyle name="20% - Accent5 3 5 2" xfId="1287"/>
    <cellStyle name="20% - Accent5 3 5 2 2" xfId="8725"/>
    <cellStyle name="20% - Accent5 3 5 3" xfId="6318"/>
    <cellStyle name="20% - Accent5 3 6" xfId="1288"/>
    <cellStyle name="20% - Accent5 3 6 2" xfId="1289"/>
    <cellStyle name="20% - Accent5 3 6 2 2" xfId="8726"/>
    <cellStyle name="20% - Accent5 3 6 3" xfId="6648"/>
    <cellStyle name="20% - Accent5 3 7" xfId="1290"/>
    <cellStyle name="20% - Accent5 3 7 2" xfId="1291"/>
    <cellStyle name="20% - Accent5 3 7 2 2" xfId="8727"/>
    <cellStyle name="20% - Accent5 3 7 3" xfId="6978"/>
    <cellStyle name="20% - Accent5 3 8" xfId="1292"/>
    <cellStyle name="20% - Accent5 3 8 2" xfId="1293"/>
    <cellStyle name="20% - Accent5 3 8 2 2" xfId="8728"/>
    <cellStyle name="20% - Accent5 3 8 3" xfId="7308"/>
    <cellStyle name="20% - Accent5 3 9" xfId="1294"/>
    <cellStyle name="20% - Accent5 3 9 2" xfId="1295"/>
    <cellStyle name="20% - Accent5 3 9 2 2" xfId="8729"/>
    <cellStyle name="20% - Accent5 3 9 3" xfId="7651"/>
    <cellStyle name="20% - Accent5 4" xfId="152"/>
    <cellStyle name="20% - Accent5 4 10" xfId="1296"/>
    <cellStyle name="20% - Accent5 4 10 2" xfId="10495"/>
    <cellStyle name="20% - Accent5 4 11" xfId="1297"/>
    <cellStyle name="20% - Accent5 4 11 2" xfId="10827"/>
    <cellStyle name="20% - Accent5 4 12" xfId="5536"/>
    <cellStyle name="20% - Accent5 4 12 2" xfId="11159"/>
    <cellStyle name="20% - Accent5 4 13" xfId="11492"/>
    <cellStyle name="20% - Accent5 4 14" xfId="11824"/>
    <cellStyle name="20% - Accent5 4 15" xfId="12156"/>
    <cellStyle name="20% - Accent5 4 16" xfId="12488"/>
    <cellStyle name="20% - Accent5 4 17" xfId="12820"/>
    <cellStyle name="20% - Accent5 4 18" xfId="13152"/>
    <cellStyle name="20% - Accent5 4 19" xfId="13484"/>
    <cellStyle name="20% - Accent5 4 2" xfId="1298"/>
    <cellStyle name="20% - Accent5 4 2 2" xfId="1299"/>
    <cellStyle name="20% - Accent5 4 2 2 2" xfId="8274"/>
    <cellStyle name="20% - Accent5 4 2 3" xfId="6104"/>
    <cellStyle name="20% - Accent5 4 20" xfId="5870"/>
    <cellStyle name="20% - Accent5 4 3" xfId="1300"/>
    <cellStyle name="20% - Accent5 4 3 2" xfId="1301"/>
    <cellStyle name="20% - Accent5 4 3 2 2" xfId="8730"/>
    <cellStyle name="20% - Accent5 4 3 3" xfId="6344"/>
    <cellStyle name="20% - Accent5 4 4" xfId="1302"/>
    <cellStyle name="20% - Accent5 4 4 2" xfId="1303"/>
    <cellStyle name="20% - Accent5 4 4 2 2" xfId="8731"/>
    <cellStyle name="20% - Accent5 4 4 3" xfId="6674"/>
    <cellStyle name="20% - Accent5 4 5" xfId="1304"/>
    <cellStyle name="20% - Accent5 4 5 2" xfId="1305"/>
    <cellStyle name="20% - Accent5 4 5 2 2" xfId="8732"/>
    <cellStyle name="20% - Accent5 4 5 3" xfId="7004"/>
    <cellStyle name="20% - Accent5 4 6" xfId="1306"/>
    <cellStyle name="20% - Accent5 4 6 2" xfId="1307"/>
    <cellStyle name="20% - Accent5 4 6 2 2" xfId="8733"/>
    <cellStyle name="20% - Accent5 4 6 3" xfId="7334"/>
    <cellStyle name="20% - Accent5 4 7" xfId="1308"/>
    <cellStyle name="20% - Accent5 4 7 2" xfId="1309"/>
    <cellStyle name="20% - Accent5 4 7 2 2" xfId="8734"/>
    <cellStyle name="20% - Accent5 4 7 3" xfId="7677"/>
    <cellStyle name="20% - Accent5 4 8" xfId="1310"/>
    <cellStyle name="20% - Accent5 4 8 2" xfId="8022"/>
    <cellStyle name="20% - Accent5 4 9" xfId="1311"/>
    <cellStyle name="20% - Accent5 4 9 2" xfId="10163"/>
    <cellStyle name="20% - Accent5 5" xfId="230"/>
    <cellStyle name="20% - Accent5 5 10" xfId="1312"/>
    <cellStyle name="20% - Accent5 5 10 2" xfId="10573"/>
    <cellStyle name="20% - Accent5 5 11" xfId="1313"/>
    <cellStyle name="20% - Accent5 5 11 2" xfId="10905"/>
    <cellStyle name="20% - Accent5 5 12" xfId="5614"/>
    <cellStyle name="20% - Accent5 5 12 2" xfId="11237"/>
    <cellStyle name="20% - Accent5 5 13" xfId="11570"/>
    <cellStyle name="20% - Accent5 5 14" xfId="11902"/>
    <cellStyle name="20% - Accent5 5 15" xfId="12234"/>
    <cellStyle name="20% - Accent5 5 16" xfId="12566"/>
    <cellStyle name="20% - Accent5 5 17" xfId="12898"/>
    <cellStyle name="20% - Accent5 5 18" xfId="13230"/>
    <cellStyle name="20% - Accent5 5 19" xfId="13562"/>
    <cellStyle name="20% - Accent5 5 2" xfId="1314"/>
    <cellStyle name="20% - Accent5 5 2 2" xfId="1315"/>
    <cellStyle name="20% - Accent5 5 2 2 2" xfId="8371"/>
    <cellStyle name="20% - Accent5 5 2 3" xfId="6180"/>
    <cellStyle name="20% - Accent5 5 20" xfId="5946"/>
    <cellStyle name="20% - Accent5 5 3" xfId="1316"/>
    <cellStyle name="20% - Accent5 5 3 2" xfId="1317"/>
    <cellStyle name="20% - Accent5 5 3 2 2" xfId="8735"/>
    <cellStyle name="20% - Accent5 5 3 3" xfId="6422"/>
    <cellStyle name="20% - Accent5 5 4" xfId="1318"/>
    <cellStyle name="20% - Accent5 5 4 2" xfId="1319"/>
    <cellStyle name="20% - Accent5 5 4 2 2" xfId="8736"/>
    <cellStyle name="20% - Accent5 5 4 3" xfId="6752"/>
    <cellStyle name="20% - Accent5 5 5" xfId="1320"/>
    <cellStyle name="20% - Accent5 5 5 2" xfId="1321"/>
    <cellStyle name="20% - Accent5 5 5 2 2" xfId="8737"/>
    <cellStyle name="20% - Accent5 5 5 3" xfId="7082"/>
    <cellStyle name="20% - Accent5 5 6" xfId="1322"/>
    <cellStyle name="20% - Accent5 5 6 2" xfId="1323"/>
    <cellStyle name="20% - Accent5 5 6 2 2" xfId="8738"/>
    <cellStyle name="20% - Accent5 5 6 3" xfId="7412"/>
    <cellStyle name="20% - Accent5 5 7" xfId="1324"/>
    <cellStyle name="20% - Accent5 5 7 2" xfId="1325"/>
    <cellStyle name="20% - Accent5 5 7 2 2" xfId="8739"/>
    <cellStyle name="20% - Accent5 5 7 3" xfId="7755"/>
    <cellStyle name="20% - Accent5 5 8" xfId="1326"/>
    <cellStyle name="20% - Accent5 5 8 2" xfId="8100"/>
    <cellStyle name="20% - Accent5 5 9" xfId="1327"/>
    <cellStyle name="20% - Accent5 5 9 2" xfId="10241"/>
    <cellStyle name="20% - Accent5 6" xfId="307"/>
    <cellStyle name="20% - Accent5 6 10" xfId="1328"/>
    <cellStyle name="20% - Accent5 6 10 2" xfId="10981"/>
    <cellStyle name="20% - Accent5 6 11" xfId="5690"/>
    <cellStyle name="20% - Accent5 6 11 2" xfId="11313"/>
    <cellStyle name="20% - Accent5 6 12" xfId="11646"/>
    <cellStyle name="20% - Accent5 6 13" xfId="11978"/>
    <cellStyle name="20% - Accent5 6 14" xfId="12310"/>
    <cellStyle name="20% - Accent5 6 15" xfId="12642"/>
    <cellStyle name="20% - Accent5 6 16" xfId="12974"/>
    <cellStyle name="20% - Accent5 6 17" xfId="13306"/>
    <cellStyle name="20% - Accent5 6 18" xfId="13638"/>
    <cellStyle name="20% - Accent5 6 19" xfId="6022"/>
    <cellStyle name="20% - Accent5 6 2" xfId="1329"/>
    <cellStyle name="20% - Accent5 6 2 2" xfId="1330"/>
    <cellStyle name="20% - Accent5 6 2 2 2" xfId="8740"/>
    <cellStyle name="20% - Accent5 6 2 3" xfId="6498"/>
    <cellStyle name="20% - Accent5 6 3" xfId="1331"/>
    <cellStyle name="20% - Accent5 6 3 2" xfId="1332"/>
    <cellStyle name="20% - Accent5 6 3 2 2" xfId="8741"/>
    <cellStyle name="20% - Accent5 6 3 3" xfId="6828"/>
    <cellStyle name="20% - Accent5 6 4" xfId="1333"/>
    <cellStyle name="20% - Accent5 6 4 2" xfId="1334"/>
    <cellStyle name="20% - Accent5 6 4 2 2" xfId="8742"/>
    <cellStyle name="20% - Accent5 6 4 3" xfId="7158"/>
    <cellStyle name="20% - Accent5 6 5" xfId="1335"/>
    <cellStyle name="20% - Accent5 6 5 2" xfId="1336"/>
    <cellStyle name="20% - Accent5 6 5 2 2" xfId="8743"/>
    <cellStyle name="20% - Accent5 6 5 3" xfId="7488"/>
    <cellStyle name="20% - Accent5 6 6" xfId="1337"/>
    <cellStyle name="20% - Accent5 6 6 2" xfId="1338"/>
    <cellStyle name="20% - Accent5 6 6 2 2" xfId="8744"/>
    <cellStyle name="20% - Accent5 6 6 3" xfId="7831"/>
    <cellStyle name="20% - Accent5 6 7" xfId="1339"/>
    <cellStyle name="20% - Accent5 6 7 2" xfId="8176"/>
    <cellStyle name="20% - Accent5 6 8" xfId="1340"/>
    <cellStyle name="20% - Accent5 6 8 2" xfId="10317"/>
    <cellStyle name="20% - Accent5 6 9" xfId="1341"/>
    <cellStyle name="20% - Accent5 6 9 2" xfId="10649"/>
    <cellStyle name="20% - Accent5 7" xfId="382"/>
    <cellStyle name="20% - Accent5 7 10" xfId="5765"/>
    <cellStyle name="20% - Accent5 7 10 2" xfId="11388"/>
    <cellStyle name="20% - Accent5 7 11" xfId="11721"/>
    <cellStyle name="20% - Accent5 7 12" xfId="12053"/>
    <cellStyle name="20% - Accent5 7 13" xfId="12385"/>
    <cellStyle name="20% - Accent5 7 14" xfId="12717"/>
    <cellStyle name="20% - Accent5 7 15" xfId="13049"/>
    <cellStyle name="20% - Accent5 7 16" xfId="13381"/>
    <cellStyle name="20% - Accent5 7 17" xfId="13713"/>
    <cellStyle name="20% - Accent5 7 18" xfId="6573"/>
    <cellStyle name="20% - Accent5 7 2" xfId="1342"/>
    <cellStyle name="20% - Accent5 7 2 2" xfId="1343"/>
    <cellStyle name="20% - Accent5 7 2 2 2" xfId="8745"/>
    <cellStyle name="20% - Accent5 7 2 3" xfId="6903"/>
    <cellStyle name="20% - Accent5 7 3" xfId="1344"/>
    <cellStyle name="20% - Accent5 7 3 2" xfId="1345"/>
    <cellStyle name="20% - Accent5 7 3 2 2" xfId="8746"/>
    <cellStyle name="20% - Accent5 7 3 3" xfId="7233"/>
    <cellStyle name="20% - Accent5 7 4" xfId="1346"/>
    <cellStyle name="20% - Accent5 7 4 2" xfId="1347"/>
    <cellStyle name="20% - Accent5 7 4 2 2" xfId="8747"/>
    <cellStyle name="20% - Accent5 7 4 3" xfId="7563"/>
    <cellStyle name="20% - Accent5 7 5" xfId="1348"/>
    <cellStyle name="20% - Accent5 7 5 2" xfId="1349"/>
    <cellStyle name="20% - Accent5 7 5 2 2" xfId="8748"/>
    <cellStyle name="20% - Accent5 7 5 3" xfId="7906"/>
    <cellStyle name="20% - Accent5 7 6" xfId="1350"/>
    <cellStyle name="20% - Accent5 7 6 2" xfId="8251"/>
    <cellStyle name="20% - Accent5 7 7" xfId="1351"/>
    <cellStyle name="20% - Accent5 7 7 2" xfId="10392"/>
    <cellStyle name="20% - Accent5 7 8" xfId="1352"/>
    <cellStyle name="20% - Accent5 7 8 2" xfId="10724"/>
    <cellStyle name="20% - Accent5 7 9" xfId="1353"/>
    <cellStyle name="20% - Accent5 7 9 2" xfId="11056"/>
    <cellStyle name="20% - Accent5 8" xfId="1354"/>
    <cellStyle name="20% - Accent5 8 2" xfId="1355"/>
    <cellStyle name="20% - Accent5 8 2 2" xfId="8749"/>
    <cellStyle name="20% - Accent5 8 3" xfId="6268"/>
    <cellStyle name="20% - Accent5 9" xfId="1356"/>
    <cellStyle name="20% - Accent5 9 2" xfId="1357"/>
    <cellStyle name="20% - Accent5 9 2 2" xfId="8750"/>
    <cellStyle name="20% - Accent5 9 3" xfId="6598"/>
    <cellStyle name="20% - Accent6" xfId="39" builtinId="50" customBuiltin="1"/>
    <cellStyle name="20% - Accent6 10" xfId="1358"/>
    <cellStyle name="20% - Accent6 10 2" xfId="1359"/>
    <cellStyle name="20% - Accent6 10 2 2" xfId="8751"/>
    <cellStyle name="20% - Accent6 10 3" xfId="6930"/>
    <cellStyle name="20% - Accent6 11" xfId="1360"/>
    <cellStyle name="20% - Accent6 11 2" xfId="1361"/>
    <cellStyle name="20% - Accent6 11 2 2" xfId="8752"/>
    <cellStyle name="20% - Accent6 11 3" xfId="7260"/>
    <cellStyle name="20% - Accent6 12" xfId="1362"/>
    <cellStyle name="20% - Accent6 12 2" xfId="1363"/>
    <cellStyle name="20% - Accent6 12 2 2" xfId="8753"/>
    <cellStyle name="20% - Accent6 12 3" xfId="7602"/>
    <cellStyle name="20% - Accent6 13" xfId="1364"/>
    <cellStyle name="20% - Accent6 13 2" xfId="7937"/>
    <cellStyle name="20% - Accent6 14" xfId="1365"/>
    <cellStyle name="20% - Accent6 14 2" xfId="10087"/>
    <cellStyle name="20% - Accent6 15" xfId="1366"/>
    <cellStyle name="20% - Accent6 15 2" xfId="10419"/>
    <cellStyle name="20% - Accent6 16" xfId="1367"/>
    <cellStyle name="20% - Accent6 16 2" xfId="10751"/>
    <cellStyle name="20% - Accent6 17" xfId="11083"/>
    <cellStyle name="20% - Accent6 18" xfId="11416"/>
    <cellStyle name="20% - Accent6 19" xfId="11748"/>
    <cellStyle name="20% - Accent6 2" xfId="91"/>
    <cellStyle name="20% - Accent6 2 10" xfId="1368"/>
    <cellStyle name="20% - Accent6 2 10 2" xfId="7965"/>
    <cellStyle name="20% - Accent6 2 11" xfId="1369"/>
    <cellStyle name="20% - Accent6 2 11 2" xfId="10107"/>
    <cellStyle name="20% - Accent6 2 12" xfId="1370"/>
    <cellStyle name="20% - Accent6 2 12 2" xfId="10439"/>
    <cellStyle name="20% - Accent6 2 13" xfId="1371"/>
    <cellStyle name="20% - Accent6 2 13 2" xfId="10771"/>
    <cellStyle name="20% - Accent6 2 14" xfId="5480"/>
    <cellStyle name="20% - Accent6 2 14 2" xfId="11103"/>
    <cellStyle name="20% - Accent6 2 15" xfId="11436"/>
    <cellStyle name="20% - Accent6 2 16" xfId="11768"/>
    <cellStyle name="20% - Accent6 2 17" xfId="12100"/>
    <cellStyle name="20% - Accent6 2 18" xfId="12432"/>
    <cellStyle name="20% - Accent6 2 19" xfId="12764"/>
    <cellStyle name="20% - Accent6 2 2" xfId="171"/>
    <cellStyle name="20% - Accent6 2 2 10" xfId="1372"/>
    <cellStyle name="20% - Accent6 2 2 10 2" xfId="10514"/>
    <cellStyle name="20% - Accent6 2 2 11" xfId="1373"/>
    <cellStyle name="20% - Accent6 2 2 11 2" xfId="10846"/>
    <cellStyle name="20% - Accent6 2 2 12" xfId="5555"/>
    <cellStyle name="20% - Accent6 2 2 12 2" xfId="11178"/>
    <cellStyle name="20% - Accent6 2 2 13" xfId="11511"/>
    <cellStyle name="20% - Accent6 2 2 14" xfId="11843"/>
    <cellStyle name="20% - Accent6 2 2 15" xfId="12175"/>
    <cellStyle name="20% - Accent6 2 2 16" xfId="12507"/>
    <cellStyle name="20% - Accent6 2 2 17" xfId="12839"/>
    <cellStyle name="20% - Accent6 2 2 18" xfId="13171"/>
    <cellStyle name="20% - Accent6 2 2 19" xfId="13503"/>
    <cellStyle name="20% - Accent6 2 2 2" xfId="1374"/>
    <cellStyle name="20% - Accent6 2 2 2 2" xfId="1375"/>
    <cellStyle name="20% - Accent6 2 2 2 2 2" xfId="8277"/>
    <cellStyle name="20% - Accent6 2 2 2 3" xfId="6123"/>
    <cellStyle name="20% - Accent6 2 2 20" xfId="5889"/>
    <cellStyle name="20% - Accent6 2 2 3" xfId="1376"/>
    <cellStyle name="20% - Accent6 2 2 3 2" xfId="1377"/>
    <cellStyle name="20% - Accent6 2 2 3 2 2" xfId="8754"/>
    <cellStyle name="20% - Accent6 2 2 3 3" xfId="6363"/>
    <cellStyle name="20% - Accent6 2 2 4" xfId="1378"/>
    <cellStyle name="20% - Accent6 2 2 4 2" xfId="1379"/>
    <cellStyle name="20% - Accent6 2 2 4 2 2" xfId="8755"/>
    <cellStyle name="20% - Accent6 2 2 4 3" xfId="6693"/>
    <cellStyle name="20% - Accent6 2 2 5" xfId="1380"/>
    <cellStyle name="20% - Accent6 2 2 5 2" xfId="1381"/>
    <cellStyle name="20% - Accent6 2 2 5 2 2" xfId="8756"/>
    <cellStyle name="20% - Accent6 2 2 5 3" xfId="7023"/>
    <cellStyle name="20% - Accent6 2 2 6" xfId="1382"/>
    <cellStyle name="20% - Accent6 2 2 6 2" xfId="1383"/>
    <cellStyle name="20% - Accent6 2 2 6 2 2" xfId="8757"/>
    <cellStyle name="20% - Accent6 2 2 6 3" xfId="7353"/>
    <cellStyle name="20% - Accent6 2 2 7" xfId="1384"/>
    <cellStyle name="20% - Accent6 2 2 7 2" xfId="1385"/>
    <cellStyle name="20% - Accent6 2 2 7 2 2" xfId="8758"/>
    <cellStyle name="20% - Accent6 2 2 7 3" xfId="7696"/>
    <cellStyle name="20% - Accent6 2 2 8" xfId="1386"/>
    <cellStyle name="20% - Accent6 2 2 8 2" xfId="8041"/>
    <cellStyle name="20% - Accent6 2 2 9" xfId="1387"/>
    <cellStyle name="20% - Accent6 2 2 9 2" xfId="10182"/>
    <cellStyle name="20% - Accent6 2 20" xfId="13096"/>
    <cellStyle name="20% - Accent6 2 21" xfId="13428"/>
    <cellStyle name="20% - Accent6 2 22" xfId="5798"/>
    <cellStyle name="20% - Accent6 2 3" xfId="249"/>
    <cellStyle name="20% - Accent6 2 3 10" xfId="1388"/>
    <cellStyle name="20% - Accent6 2 3 10 2" xfId="10592"/>
    <cellStyle name="20% - Accent6 2 3 11" xfId="1389"/>
    <cellStyle name="20% - Accent6 2 3 11 2" xfId="10924"/>
    <cellStyle name="20% - Accent6 2 3 12" xfId="5633"/>
    <cellStyle name="20% - Accent6 2 3 12 2" xfId="11256"/>
    <cellStyle name="20% - Accent6 2 3 13" xfId="11589"/>
    <cellStyle name="20% - Accent6 2 3 14" xfId="11921"/>
    <cellStyle name="20% - Accent6 2 3 15" xfId="12253"/>
    <cellStyle name="20% - Accent6 2 3 16" xfId="12585"/>
    <cellStyle name="20% - Accent6 2 3 17" xfId="12917"/>
    <cellStyle name="20% - Accent6 2 3 18" xfId="13249"/>
    <cellStyle name="20% - Accent6 2 3 19" xfId="13581"/>
    <cellStyle name="20% - Accent6 2 3 2" xfId="1390"/>
    <cellStyle name="20% - Accent6 2 3 2 2" xfId="1391"/>
    <cellStyle name="20% - Accent6 2 3 2 2 2" xfId="8303"/>
    <cellStyle name="20% - Accent6 2 3 2 3" xfId="6199"/>
    <cellStyle name="20% - Accent6 2 3 20" xfId="5965"/>
    <cellStyle name="20% - Accent6 2 3 3" xfId="1392"/>
    <cellStyle name="20% - Accent6 2 3 3 2" xfId="1393"/>
    <cellStyle name="20% - Accent6 2 3 3 2 2" xfId="8759"/>
    <cellStyle name="20% - Accent6 2 3 3 3" xfId="6441"/>
    <cellStyle name="20% - Accent6 2 3 4" xfId="1394"/>
    <cellStyle name="20% - Accent6 2 3 4 2" xfId="1395"/>
    <cellStyle name="20% - Accent6 2 3 4 2 2" xfId="8760"/>
    <cellStyle name="20% - Accent6 2 3 4 3" xfId="6771"/>
    <cellStyle name="20% - Accent6 2 3 5" xfId="1396"/>
    <cellStyle name="20% - Accent6 2 3 5 2" xfId="1397"/>
    <cellStyle name="20% - Accent6 2 3 5 2 2" xfId="8761"/>
    <cellStyle name="20% - Accent6 2 3 5 3" xfId="7101"/>
    <cellStyle name="20% - Accent6 2 3 6" xfId="1398"/>
    <cellStyle name="20% - Accent6 2 3 6 2" xfId="1399"/>
    <cellStyle name="20% - Accent6 2 3 6 2 2" xfId="8762"/>
    <cellStyle name="20% - Accent6 2 3 6 3" xfId="7431"/>
    <cellStyle name="20% - Accent6 2 3 7" xfId="1400"/>
    <cellStyle name="20% - Accent6 2 3 7 2" xfId="1401"/>
    <cellStyle name="20% - Accent6 2 3 7 2 2" xfId="8763"/>
    <cellStyle name="20% - Accent6 2 3 7 3" xfId="7774"/>
    <cellStyle name="20% - Accent6 2 3 8" xfId="1402"/>
    <cellStyle name="20% - Accent6 2 3 8 2" xfId="8119"/>
    <cellStyle name="20% - Accent6 2 3 9" xfId="1403"/>
    <cellStyle name="20% - Accent6 2 3 9 2" xfId="10260"/>
    <cellStyle name="20% - Accent6 2 4" xfId="326"/>
    <cellStyle name="20% - Accent6 2 4 10" xfId="1404"/>
    <cellStyle name="20% - Accent6 2 4 10 2" xfId="11000"/>
    <cellStyle name="20% - Accent6 2 4 11" xfId="5709"/>
    <cellStyle name="20% - Accent6 2 4 11 2" xfId="11332"/>
    <cellStyle name="20% - Accent6 2 4 12" xfId="11665"/>
    <cellStyle name="20% - Accent6 2 4 13" xfId="11997"/>
    <cellStyle name="20% - Accent6 2 4 14" xfId="12329"/>
    <cellStyle name="20% - Accent6 2 4 15" xfId="12661"/>
    <cellStyle name="20% - Accent6 2 4 16" xfId="12993"/>
    <cellStyle name="20% - Accent6 2 4 17" xfId="13325"/>
    <cellStyle name="20% - Accent6 2 4 18" xfId="13657"/>
    <cellStyle name="20% - Accent6 2 4 19" xfId="6041"/>
    <cellStyle name="20% - Accent6 2 4 2" xfId="1405"/>
    <cellStyle name="20% - Accent6 2 4 2 2" xfId="1406"/>
    <cellStyle name="20% - Accent6 2 4 2 2 2" xfId="8764"/>
    <cellStyle name="20% - Accent6 2 4 2 3" xfId="6517"/>
    <cellStyle name="20% - Accent6 2 4 3" xfId="1407"/>
    <cellStyle name="20% - Accent6 2 4 3 2" xfId="1408"/>
    <cellStyle name="20% - Accent6 2 4 3 2 2" xfId="8765"/>
    <cellStyle name="20% - Accent6 2 4 3 3" xfId="6847"/>
    <cellStyle name="20% - Accent6 2 4 4" xfId="1409"/>
    <cellStyle name="20% - Accent6 2 4 4 2" xfId="1410"/>
    <cellStyle name="20% - Accent6 2 4 4 2 2" xfId="8766"/>
    <cellStyle name="20% - Accent6 2 4 4 3" xfId="7177"/>
    <cellStyle name="20% - Accent6 2 4 5" xfId="1411"/>
    <cellStyle name="20% - Accent6 2 4 5 2" xfId="1412"/>
    <cellStyle name="20% - Accent6 2 4 5 2 2" xfId="8767"/>
    <cellStyle name="20% - Accent6 2 4 5 3" xfId="7507"/>
    <cellStyle name="20% - Accent6 2 4 6" xfId="1413"/>
    <cellStyle name="20% - Accent6 2 4 6 2" xfId="1414"/>
    <cellStyle name="20% - Accent6 2 4 6 2 2" xfId="8768"/>
    <cellStyle name="20% - Accent6 2 4 6 3" xfId="7850"/>
    <cellStyle name="20% - Accent6 2 4 7" xfId="1415"/>
    <cellStyle name="20% - Accent6 2 4 7 2" xfId="8195"/>
    <cellStyle name="20% - Accent6 2 4 8" xfId="1416"/>
    <cellStyle name="20% - Accent6 2 4 8 2" xfId="10336"/>
    <cellStyle name="20% - Accent6 2 4 9" xfId="1417"/>
    <cellStyle name="20% - Accent6 2 4 9 2" xfId="10668"/>
    <cellStyle name="20% - Accent6 2 5" xfId="1418"/>
    <cellStyle name="20% - Accent6 2 5 2" xfId="1419"/>
    <cellStyle name="20% - Accent6 2 5 2 2" xfId="8769"/>
    <cellStyle name="20% - Accent6 2 5 3" xfId="6287"/>
    <cellStyle name="20% - Accent6 2 6" xfId="1420"/>
    <cellStyle name="20% - Accent6 2 6 2" xfId="1421"/>
    <cellStyle name="20% - Accent6 2 6 2 2" xfId="8770"/>
    <cellStyle name="20% - Accent6 2 6 3" xfId="6617"/>
    <cellStyle name="20% - Accent6 2 7" xfId="1422"/>
    <cellStyle name="20% - Accent6 2 7 2" xfId="1423"/>
    <cellStyle name="20% - Accent6 2 7 2 2" xfId="8771"/>
    <cellStyle name="20% - Accent6 2 7 3" xfId="6947"/>
    <cellStyle name="20% - Accent6 2 8" xfId="1424"/>
    <cellStyle name="20% - Accent6 2 8 2" xfId="1425"/>
    <cellStyle name="20% - Accent6 2 8 2 2" xfId="8772"/>
    <cellStyle name="20% - Accent6 2 8 3" xfId="7277"/>
    <cellStyle name="20% - Accent6 2 9" xfId="1426"/>
    <cellStyle name="20% - Accent6 2 9 2" xfId="1427"/>
    <cellStyle name="20% - Accent6 2 9 2 2" xfId="8773"/>
    <cellStyle name="20% - Accent6 2 9 3" xfId="7621"/>
    <cellStyle name="20% - Accent6 20" xfId="12080"/>
    <cellStyle name="20% - Accent6 21" xfId="12412"/>
    <cellStyle name="20% - Accent6 22" xfId="12744"/>
    <cellStyle name="20% - Accent6 23" xfId="13076"/>
    <cellStyle name="20% - Accent6 24" xfId="13408"/>
    <cellStyle name="20% - Accent6 25" xfId="5797"/>
    <cellStyle name="20% - Accent6 3" xfId="124"/>
    <cellStyle name="20% - Accent6 3 10" xfId="1428"/>
    <cellStyle name="20% - Accent6 3 10 2" xfId="7997"/>
    <cellStyle name="20% - Accent6 3 11" xfId="1429"/>
    <cellStyle name="20% - Accent6 3 11 2" xfId="10139"/>
    <cellStyle name="20% - Accent6 3 12" xfId="1430"/>
    <cellStyle name="20% - Accent6 3 12 2" xfId="10471"/>
    <cellStyle name="20% - Accent6 3 13" xfId="1431"/>
    <cellStyle name="20% - Accent6 3 13 2" xfId="10803"/>
    <cellStyle name="20% - Accent6 3 14" xfId="5512"/>
    <cellStyle name="20% - Accent6 3 14 2" xfId="11135"/>
    <cellStyle name="20% - Accent6 3 15" xfId="11468"/>
    <cellStyle name="20% - Accent6 3 16" xfId="11800"/>
    <cellStyle name="20% - Accent6 3 17" xfId="12132"/>
    <cellStyle name="20% - Accent6 3 18" xfId="12464"/>
    <cellStyle name="20% - Accent6 3 19" xfId="12796"/>
    <cellStyle name="20% - Accent6 3 2" xfId="204"/>
    <cellStyle name="20% - Accent6 3 2 10" xfId="1432"/>
    <cellStyle name="20% - Accent6 3 2 10 2" xfId="10547"/>
    <cellStyle name="20% - Accent6 3 2 11" xfId="1433"/>
    <cellStyle name="20% - Accent6 3 2 11 2" xfId="10879"/>
    <cellStyle name="20% - Accent6 3 2 12" xfId="5588"/>
    <cellStyle name="20% - Accent6 3 2 12 2" xfId="11211"/>
    <cellStyle name="20% - Accent6 3 2 13" xfId="11544"/>
    <cellStyle name="20% - Accent6 3 2 14" xfId="11876"/>
    <cellStyle name="20% - Accent6 3 2 15" xfId="12208"/>
    <cellStyle name="20% - Accent6 3 2 16" xfId="12540"/>
    <cellStyle name="20% - Accent6 3 2 17" xfId="12872"/>
    <cellStyle name="20% - Accent6 3 2 18" xfId="13204"/>
    <cellStyle name="20% - Accent6 3 2 19" xfId="13536"/>
    <cellStyle name="20% - Accent6 3 2 2" xfId="1434"/>
    <cellStyle name="20% - Accent6 3 2 2 2" xfId="1435"/>
    <cellStyle name="20% - Accent6 3 2 2 2 2" xfId="8370"/>
    <cellStyle name="20% - Accent6 3 2 2 3" xfId="6156"/>
    <cellStyle name="20% - Accent6 3 2 20" xfId="5922"/>
    <cellStyle name="20% - Accent6 3 2 3" xfId="1436"/>
    <cellStyle name="20% - Accent6 3 2 3 2" xfId="1437"/>
    <cellStyle name="20% - Accent6 3 2 3 2 2" xfId="8774"/>
    <cellStyle name="20% - Accent6 3 2 3 3" xfId="6396"/>
    <cellStyle name="20% - Accent6 3 2 4" xfId="1438"/>
    <cellStyle name="20% - Accent6 3 2 4 2" xfId="1439"/>
    <cellStyle name="20% - Accent6 3 2 4 2 2" xfId="8775"/>
    <cellStyle name="20% - Accent6 3 2 4 3" xfId="6726"/>
    <cellStyle name="20% - Accent6 3 2 5" xfId="1440"/>
    <cellStyle name="20% - Accent6 3 2 5 2" xfId="1441"/>
    <cellStyle name="20% - Accent6 3 2 5 2 2" xfId="8776"/>
    <cellStyle name="20% - Accent6 3 2 5 3" xfId="7056"/>
    <cellStyle name="20% - Accent6 3 2 6" xfId="1442"/>
    <cellStyle name="20% - Accent6 3 2 6 2" xfId="1443"/>
    <cellStyle name="20% - Accent6 3 2 6 2 2" xfId="8777"/>
    <cellStyle name="20% - Accent6 3 2 6 3" xfId="7386"/>
    <cellStyle name="20% - Accent6 3 2 7" xfId="1444"/>
    <cellStyle name="20% - Accent6 3 2 7 2" xfId="1445"/>
    <cellStyle name="20% - Accent6 3 2 7 2 2" xfId="8778"/>
    <cellStyle name="20% - Accent6 3 2 7 3" xfId="7729"/>
    <cellStyle name="20% - Accent6 3 2 8" xfId="1446"/>
    <cellStyle name="20% - Accent6 3 2 8 2" xfId="8074"/>
    <cellStyle name="20% - Accent6 3 2 9" xfId="1447"/>
    <cellStyle name="20% - Accent6 3 2 9 2" xfId="10215"/>
    <cellStyle name="20% - Accent6 3 20" xfId="13128"/>
    <cellStyle name="20% - Accent6 3 21" xfId="13460"/>
    <cellStyle name="20% - Accent6 3 22" xfId="5799"/>
    <cellStyle name="20% - Accent6 3 3" xfId="282"/>
    <cellStyle name="20% - Accent6 3 3 10" xfId="1448"/>
    <cellStyle name="20% - Accent6 3 3 10 2" xfId="10625"/>
    <cellStyle name="20% - Accent6 3 3 11" xfId="1449"/>
    <cellStyle name="20% - Accent6 3 3 11 2" xfId="10957"/>
    <cellStyle name="20% - Accent6 3 3 12" xfId="5666"/>
    <cellStyle name="20% - Accent6 3 3 12 2" xfId="11289"/>
    <cellStyle name="20% - Accent6 3 3 13" xfId="11622"/>
    <cellStyle name="20% - Accent6 3 3 14" xfId="11954"/>
    <cellStyle name="20% - Accent6 3 3 15" xfId="12286"/>
    <cellStyle name="20% - Accent6 3 3 16" xfId="12618"/>
    <cellStyle name="20% - Accent6 3 3 17" xfId="12950"/>
    <cellStyle name="20% - Accent6 3 3 18" xfId="13282"/>
    <cellStyle name="20% - Accent6 3 3 19" xfId="13614"/>
    <cellStyle name="20% - Accent6 3 3 2" xfId="1450"/>
    <cellStyle name="20% - Accent6 3 3 2 2" xfId="1451"/>
    <cellStyle name="20% - Accent6 3 3 2 2 2" xfId="8284"/>
    <cellStyle name="20% - Accent6 3 3 2 3" xfId="6232"/>
    <cellStyle name="20% - Accent6 3 3 20" xfId="5998"/>
    <cellStyle name="20% - Accent6 3 3 3" xfId="1452"/>
    <cellStyle name="20% - Accent6 3 3 3 2" xfId="1453"/>
    <cellStyle name="20% - Accent6 3 3 3 2 2" xfId="8779"/>
    <cellStyle name="20% - Accent6 3 3 3 3" xfId="6474"/>
    <cellStyle name="20% - Accent6 3 3 4" xfId="1454"/>
    <cellStyle name="20% - Accent6 3 3 4 2" xfId="1455"/>
    <cellStyle name="20% - Accent6 3 3 4 2 2" xfId="8780"/>
    <cellStyle name="20% - Accent6 3 3 4 3" xfId="6804"/>
    <cellStyle name="20% - Accent6 3 3 5" xfId="1456"/>
    <cellStyle name="20% - Accent6 3 3 5 2" xfId="1457"/>
    <cellStyle name="20% - Accent6 3 3 5 2 2" xfId="8781"/>
    <cellStyle name="20% - Accent6 3 3 5 3" xfId="7134"/>
    <cellStyle name="20% - Accent6 3 3 6" xfId="1458"/>
    <cellStyle name="20% - Accent6 3 3 6 2" xfId="1459"/>
    <cellStyle name="20% - Accent6 3 3 6 2 2" xfId="8782"/>
    <cellStyle name="20% - Accent6 3 3 6 3" xfId="7464"/>
    <cellStyle name="20% - Accent6 3 3 7" xfId="1460"/>
    <cellStyle name="20% - Accent6 3 3 7 2" xfId="1461"/>
    <cellStyle name="20% - Accent6 3 3 7 2 2" xfId="8783"/>
    <cellStyle name="20% - Accent6 3 3 7 3" xfId="7807"/>
    <cellStyle name="20% - Accent6 3 3 8" xfId="1462"/>
    <cellStyle name="20% - Accent6 3 3 8 2" xfId="8152"/>
    <cellStyle name="20% - Accent6 3 3 9" xfId="1463"/>
    <cellStyle name="20% - Accent6 3 3 9 2" xfId="10293"/>
    <cellStyle name="20% - Accent6 3 4" xfId="359"/>
    <cellStyle name="20% - Accent6 3 4 10" xfId="1464"/>
    <cellStyle name="20% - Accent6 3 4 10 2" xfId="11033"/>
    <cellStyle name="20% - Accent6 3 4 11" xfId="5742"/>
    <cellStyle name="20% - Accent6 3 4 11 2" xfId="11365"/>
    <cellStyle name="20% - Accent6 3 4 12" xfId="11698"/>
    <cellStyle name="20% - Accent6 3 4 13" xfId="12030"/>
    <cellStyle name="20% - Accent6 3 4 14" xfId="12362"/>
    <cellStyle name="20% - Accent6 3 4 15" xfId="12694"/>
    <cellStyle name="20% - Accent6 3 4 16" xfId="13026"/>
    <cellStyle name="20% - Accent6 3 4 17" xfId="13358"/>
    <cellStyle name="20% - Accent6 3 4 18" xfId="13690"/>
    <cellStyle name="20% - Accent6 3 4 19" xfId="6074"/>
    <cellStyle name="20% - Accent6 3 4 2" xfId="1465"/>
    <cellStyle name="20% - Accent6 3 4 2 2" xfId="1466"/>
    <cellStyle name="20% - Accent6 3 4 2 2 2" xfId="8784"/>
    <cellStyle name="20% - Accent6 3 4 2 3" xfId="6550"/>
    <cellStyle name="20% - Accent6 3 4 3" xfId="1467"/>
    <cellStyle name="20% - Accent6 3 4 3 2" xfId="1468"/>
    <cellStyle name="20% - Accent6 3 4 3 2 2" xfId="8785"/>
    <cellStyle name="20% - Accent6 3 4 3 3" xfId="6880"/>
    <cellStyle name="20% - Accent6 3 4 4" xfId="1469"/>
    <cellStyle name="20% - Accent6 3 4 4 2" xfId="1470"/>
    <cellStyle name="20% - Accent6 3 4 4 2 2" xfId="8786"/>
    <cellStyle name="20% - Accent6 3 4 4 3" xfId="7210"/>
    <cellStyle name="20% - Accent6 3 4 5" xfId="1471"/>
    <cellStyle name="20% - Accent6 3 4 5 2" xfId="1472"/>
    <cellStyle name="20% - Accent6 3 4 5 2 2" xfId="8787"/>
    <cellStyle name="20% - Accent6 3 4 5 3" xfId="7540"/>
    <cellStyle name="20% - Accent6 3 4 6" xfId="1473"/>
    <cellStyle name="20% - Accent6 3 4 6 2" xfId="1474"/>
    <cellStyle name="20% - Accent6 3 4 6 2 2" xfId="8788"/>
    <cellStyle name="20% - Accent6 3 4 6 3" xfId="7883"/>
    <cellStyle name="20% - Accent6 3 4 7" xfId="1475"/>
    <cellStyle name="20% - Accent6 3 4 7 2" xfId="8228"/>
    <cellStyle name="20% - Accent6 3 4 8" xfId="1476"/>
    <cellStyle name="20% - Accent6 3 4 8 2" xfId="10369"/>
    <cellStyle name="20% - Accent6 3 4 9" xfId="1477"/>
    <cellStyle name="20% - Accent6 3 4 9 2" xfId="10701"/>
    <cellStyle name="20% - Accent6 3 5" xfId="1478"/>
    <cellStyle name="20% - Accent6 3 5 2" xfId="1479"/>
    <cellStyle name="20% - Accent6 3 5 2 2" xfId="8789"/>
    <cellStyle name="20% - Accent6 3 5 3" xfId="6320"/>
    <cellStyle name="20% - Accent6 3 6" xfId="1480"/>
    <cellStyle name="20% - Accent6 3 6 2" xfId="1481"/>
    <cellStyle name="20% - Accent6 3 6 2 2" xfId="8790"/>
    <cellStyle name="20% - Accent6 3 6 3" xfId="6650"/>
    <cellStyle name="20% - Accent6 3 7" xfId="1482"/>
    <cellStyle name="20% - Accent6 3 7 2" xfId="1483"/>
    <cellStyle name="20% - Accent6 3 7 2 2" xfId="8791"/>
    <cellStyle name="20% - Accent6 3 7 3" xfId="6980"/>
    <cellStyle name="20% - Accent6 3 8" xfId="1484"/>
    <cellStyle name="20% - Accent6 3 8 2" xfId="1485"/>
    <cellStyle name="20% - Accent6 3 8 2 2" xfId="8792"/>
    <cellStyle name="20% - Accent6 3 8 3" xfId="7310"/>
    <cellStyle name="20% - Accent6 3 9" xfId="1486"/>
    <cellStyle name="20% - Accent6 3 9 2" xfId="1487"/>
    <cellStyle name="20% - Accent6 3 9 2 2" xfId="8793"/>
    <cellStyle name="20% - Accent6 3 9 3" xfId="7653"/>
    <cellStyle name="20% - Accent6 4" xfId="154"/>
    <cellStyle name="20% - Accent6 4 10" xfId="1488"/>
    <cellStyle name="20% - Accent6 4 10 2" xfId="10497"/>
    <cellStyle name="20% - Accent6 4 11" xfId="1489"/>
    <cellStyle name="20% - Accent6 4 11 2" xfId="10829"/>
    <cellStyle name="20% - Accent6 4 12" xfId="5538"/>
    <cellStyle name="20% - Accent6 4 12 2" xfId="11161"/>
    <cellStyle name="20% - Accent6 4 13" xfId="11494"/>
    <cellStyle name="20% - Accent6 4 14" xfId="11826"/>
    <cellStyle name="20% - Accent6 4 15" xfId="12158"/>
    <cellStyle name="20% - Accent6 4 16" xfId="12490"/>
    <cellStyle name="20% - Accent6 4 17" xfId="12822"/>
    <cellStyle name="20% - Accent6 4 18" xfId="13154"/>
    <cellStyle name="20% - Accent6 4 19" xfId="13486"/>
    <cellStyle name="20% - Accent6 4 2" xfId="1490"/>
    <cellStyle name="20% - Accent6 4 2 2" xfId="1491"/>
    <cellStyle name="20% - Accent6 4 2 2 2" xfId="8328"/>
    <cellStyle name="20% - Accent6 4 2 3" xfId="6106"/>
    <cellStyle name="20% - Accent6 4 20" xfId="5872"/>
    <cellStyle name="20% - Accent6 4 3" xfId="1492"/>
    <cellStyle name="20% - Accent6 4 3 2" xfId="1493"/>
    <cellStyle name="20% - Accent6 4 3 2 2" xfId="8794"/>
    <cellStyle name="20% - Accent6 4 3 3" xfId="6346"/>
    <cellStyle name="20% - Accent6 4 4" xfId="1494"/>
    <cellStyle name="20% - Accent6 4 4 2" xfId="1495"/>
    <cellStyle name="20% - Accent6 4 4 2 2" xfId="8795"/>
    <cellStyle name="20% - Accent6 4 4 3" xfId="6676"/>
    <cellStyle name="20% - Accent6 4 5" xfId="1496"/>
    <cellStyle name="20% - Accent6 4 5 2" xfId="1497"/>
    <cellStyle name="20% - Accent6 4 5 2 2" xfId="8796"/>
    <cellStyle name="20% - Accent6 4 5 3" xfId="7006"/>
    <cellStyle name="20% - Accent6 4 6" xfId="1498"/>
    <cellStyle name="20% - Accent6 4 6 2" xfId="1499"/>
    <cellStyle name="20% - Accent6 4 6 2 2" xfId="8797"/>
    <cellStyle name="20% - Accent6 4 6 3" xfId="7336"/>
    <cellStyle name="20% - Accent6 4 7" xfId="1500"/>
    <cellStyle name="20% - Accent6 4 7 2" xfId="1501"/>
    <cellStyle name="20% - Accent6 4 7 2 2" xfId="8798"/>
    <cellStyle name="20% - Accent6 4 7 3" xfId="7679"/>
    <cellStyle name="20% - Accent6 4 8" xfId="1502"/>
    <cellStyle name="20% - Accent6 4 8 2" xfId="8024"/>
    <cellStyle name="20% - Accent6 4 9" xfId="1503"/>
    <cellStyle name="20% - Accent6 4 9 2" xfId="10165"/>
    <cellStyle name="20% - Accent6 5" xfId="232"/>
    <cellStyle name="20% - Accent6 5 10" xfId="1504"/>
    <cellStyle name="20% - Accent6 5 10 2" xfId="10575"/>
    <cellStyle name="20% - Accent6 5 11" xfId="1505"/>
    <cellStyle name="20% - Accent6 5 11 2" xfId="10907"/>
    <cellStyle name="20% - Accent6 5 12" xfId="5616"/>
    <cellStyle name="20% - Accent6 5 12 2" xfId="11239"/>
    <cellStyle name="20% - Accent6 5 13" xfId="11572"/>
    <cellStyle name="20% - Accent6 5 14" xfId="11904"/>
    <cellStyle name="20% - Accent6 5 15" xfId="12236"/>
    <cellStyle name="20% - Accent6 5 16" xfId="12568"/>
    <cellStyle name="20% - Accent6 5 17" xfId="12900"/>
    <cellStyle name="20% - Accent6 5 18" xfId="13232"/>
    <cellStyle name="20% - Accent6 5 19" xfId="13564"/>
    <cellStyle name="20% - Accent6 5 2" xfId="1506"/>
    <cellStyle name="20% - Accent6 5 2 2" xfId="1507"/>
    <cellStyle name="20% - Accent6 5 2 2 2" xfId="8315"/>
    <cellStyle name="20% - Accent6 5 2 3" xfId="6182"/>
    <cellStyle name="20% - Accent6 5 20" xfId="5948"/>
    <cellStyle name="20% - Accent6 5 3" xfId="1508"/>
    <cellStyle name="20% - Accent6 5 3 2" xfId="1509"/>
    <cellStyle name="20% - Accent6 5 3 2 2" xfId="8799"/>
    <cellStyle name="20% - Accent6 5 3 3" xfId="6424"/>
    <cellStyle name="20% - Accent6 5 4" xfId="1510"/>
    <cellStyle name="20% - Accent6 5 4 2" xfId="1511"/>
    <cellStyle name="20% - Accent6 5 4 2 2" xfId="8800"/>
    <cellStyle name="20% - Accent6 5 4 3" xfId="6754"/>
    <cellStyle name="20% - Accent6 5 5" xfId="1512"/>
    <cellStyle name="20% - Accent6 5 5 2" xfId="1513"/>
    <cellStyle name="20% - Accent6 5 5 2 2" xfId="8801"/>
    <cellStyle name="20% - Accent6 5 5 3" xfId="7084"/>
    <cellStyle name="20% - Accent6 5 6" xfId="1514"/>
    <cellStyle name="20% - Accent6 5 6 2" xfId="1515"/>
    <cellStyle name="20% - Accent6 5 6 2 2" xfId="8802"/>
    <cellStyle name="20% - Accent6 5 6 3" xfId="7414"/>
    <cellStyle name="20% - Accent6 5 7" xfId="1516"/>
    <cellStyle name="20% - Accent6 5 7 2" xfId="1517"/>
    <cellStyle name="20% - Accent6 5 7 2 2" xfId="8803"/>
    <cellStyle name="20% - Accent6 5 7 3" xfId="7757"/>
    <cellStyle name="20% - Accent6 5 8" xfId="1518"/>
    <cellStyle name="20% - Accent6 5 8 2" xfId="8102"/>
    <cellStyle name="20% - Accent6 5 9" xfId="1519"/>
    <cellStyle name="20% - Accent6 5 9 2" xfId="10243"/>
    <cellStyle name="20% - Accent6 6" xfId="309"/>
    <cellStyle name="20% - Accent6 6 10" xfId="1520"/>
    <cellStyle name="20% - Accent6 6 10 2" xfId="10983"/>
    <cellStyle name="20% - Accent6 6 11" xfId="5692"/>
    <cellStyle name="20% - Accent6 6 11 2" xfId="11315"/>
    <cellStyle name="20% - Accent6 6 12" xfId="11648"/>
    <cellStyle name="20% - Accent6 6 13" xfId="11980"/>
    <cellStyle name="20% - Accent6 6 14" xfId="12312"/>
    <cellStyle name="20% - Accent6 6 15" xfId="12644"/>
    <cellStyle name="20% - Accent6 6 16" xfId="12976"/>
    <cellStyle name="20% - Accent6 6 17" xfId="13308"/>
    <cellStyle name="20% - Accent6 6 18" xfId="13640"/>
    <cellStyle name="20% - Accent6 6 19" xfId="6024"/>
    <cellStyle name="20% - Accent6 6 2" xfId="1521"/>
    <cellStyle name="20% - Accent6 6 2 2" xfId="1522"/>
    <cellStyle name="20% - Accent6 6 2 2 2" xfId="8804"/>
    <cellStyle name="20% - Accent6 6 2 3" xfId="6500"/>
    <cellStyle name="20% - Accent6 6 3" xfId="1523"/>
    <cellStyle name="20% - Accent6 6 3 2" xfId="1524"/>
    <cellStyle name="20% - Accent6 6 3 2 2" xfId="8805"/>
    <cellStyle name="20% - Accent6 6 3 3" xfId="6830"/>
    <cellStyle name="20% - Accent6 6 4" xfId="1525"/>
    <cellStyle name="20% - Accent6 6 4 2" xfId="1526"/>
    <cellStyle name="20% - Accent6 6 4 2 2" xfId="8806"/>
    <cellStyle name="20% - Accent6 6 4 3" xfId="7160"/>
    <cellStyle name="20% - Accent6 6 5" xfId="1527"/>
    <cellStyle name="20% - Accent6 6 5 2" xfId="1528"/>
    <cellStyle name="20% - Accent6 6 5 2 2" xfId="8807"/>
    <cellStyle name="20% - Accent6 6 5 3" xfId="7490"/>
    <cellStyle name="20% - Accent6 6 6" xfId="1529"/>
    <cellStyle name="20% - Accent6 6 6 2" xfId="1530"/>
    <cellStyle name="20% - Accent6 6 6 2 2" xfId="8808"/>
    <cellStyle name="20% - Accent6 6 6 3" xfId="7833"/>
    <cellStyle name="20% - Accent6 6 7" xfId="1531"/>
    <cellStyle name="20% - Accent6 6 7 2" xfId="8178"/>
    <cellStyle name="20% - Accent6 6 8" xfId="1532"/>
    <cellStyle name="20% - Accent6 6 8 2" xfId="10319"/>
    <cellStyle name="20% - Accent6 6 9" xfId="1533"/>
    <cellStyle name="20% - Accent6 6 9 2" xfId="10651"/>
    <cellStyle name="20% - Accent6 7" xfId="384"/>
    <cellStyle name="20% - Accent6 7 10" xfId="5767"/>
    <cellStyle name="20% - Accent6 7 10 2" xfId="11390"/>
    <cellStyle name="20% - Accent6 7 11" xfId="11723"/>
    <cellStyle name="20% - Accent6 7 12" xfId="12055"/>
    <cellStyle name="20% - Accent6 7 13" xfId="12387"/>
    <cellStyle name="20% - Accent6 7 14" xfId="12719"/>
    <cellStyle name="20% - Accent6 7 15" xfId="13051"/>
    <cellStyle name="20% - Accent6 7 16" xfId="13383"/>
    <cellStyle name="20% - Accent6 7 17" xfId="13715"/>
    <cellStyle name="20% - Accent6 7 18" xfId="6575"/>
    <cellStyle name="20% - Accent6 7 2" xfId="1534"/>
    <cellStyle name="20% - Accent6 7 2 2" xfId="1535"/>
    <cellStyle name="20% - Accent6 7 2 2 2" xfId="8809"/>
    <cellStyle name="20% - Accent6 7 2 3" xfId="6905"/>
    <cellStyle name="20% - Accent6 7 3" xfId="1536"/>
    <cellStyle name="20% - Accent6 7 3 2" xfId="1537"/>
    <cellStyle name="20% - Accent6 7 3 2 2" xfId="8810"/>
    <cellStyle name="20% - Accent6 7 3 3" xfId="7235"/>
    <cellStyle name="20% - Accent6 7 4" xfId="1538"/>
    <cellStyle name="20% - Accent6 7 4 2" xfId="1539"/>
    <cellStyle name="20% - Accent6 7 4 2 2" xfId="8811"/>
    <cellStyle name="20% - Accent6 7 4 3" xfId="7565"/>
    <cellStyle name="20% - Accent6 7 5" xfId="1540"/>
    <cellStyle name="20% - Accent6 7 5 2" xfId="1541"/>
    <cellStyle name="20% - Accent6 7 5 2 2" xfId="8812"/>
    <cellStyle name="20% - Accent6 7 5 3" xfId="7908"/>
    <cellStyle name="20% - Accent6 7 6" xfId="1542"/>
    <cellStyle name="20% - Accent6 7 6 2" xfId="8253"/>
    <cellStyle name="20% - Accent6 7 7" xfId="1543"/>
    <cellStyle name="20% - Accent6 7 7 2" xfId="10394"/>
    <cellStyle name="20% - Accent6 7 8" xfId="1544"/>
    <cellStyle name="20% - Accent6 7 8 2" xfId="10726"/>
    <cellStyle name="20% - Accent6 7 9" xfId="1545"/>
    <cellStyle name="20% - Accent6 7 9 2" xfId="11058"/>
    <cellStyle name="20% - Accent6 8" xfId="1546"/>
    <cellStyle name="20% - Accent6 8 2" xfId="1547"/>
    <cellStyle name="20% - Accent6 8 2 2" xfId="8813"/>
    <cellStyle name="20% - Accent6 8 3" xfId="6270"/>
    <cellStyle name="20% - Accent6 9" xfId="1548"/>
    <cellStyle name="20% - Accent6 9 2" xfId="1549"/>
    <cellStyle name="20% - Accent6 9 2 2" xfId="8814"/>
    <cellStyle name="20% - Accent6 9 3" xfId="6600"/>
    <cellStyle name="40% - Accent1" xfId="20" builtinId="31" customBuiltin="1"/>
    <cellStyle name="40% - Accent1 10" xfId="1550"/>
    <cellStyle name="40% - Accent1 10 2" xfId="1551"/>
    <cellStyle name="40% - Accent1 10 2 2" xfId="8815"/>
    <cellStyle name="40% - Accent1 10 3" xfId="6921"/>
    <cellStyle name="40% - Accent1 11" xfId="1552"/>
    <cellStyle name="40% - Accent1 11 2" xfId="1553"/>
    <cellStyle name="40% - Accent1 11 2 2" xfId="8816"/>
    <cellStyle name="40% - Accent1 11 3" xfId="7251"/>
    <cellStyle name="40% - Accent1 12" xfId="1554"/>
    <cellStyle name="40% - Accent1 12 2" xfId="1555"/>
    <cellStyle name="40% - Accent1 12 2 2" xfId="8817"/>
    <cellStyle name="40% - Accent1 12 3" xfId="7593"/>
    <cellStyle name="40% - Accent1 13" xfId="1556"/>
    <cellStyle name="40% - Accent1 13 2" xfId="7926"/>
    <cellStyle name="40% - Accent1 14" xfId="1557"/>
    <cellStyle name="40% - Accent1 14 2" xfId="10078"/>
    <cellStyle name="40% - Accent1 15" xfId="1558"/>
    <cellStyle name="40% - Accent1 15 2" xfId="10410"/>
    <cellStyle name="40% - Accent1 16" xfId="1559"/>
    <cellStyle name="40% - Accent1 16 2" xfId="10742"/>
    <cellStyle name="40% - Accent1 17" xfId="11074"/>
    <cellStyle name="40% - Accent1 18" xfId="11407"/>
    <cellStyle name="40% - Accent1 19" xfId="11739"/>
    <cellStyle name="40% - Accent1 2" xfId="101"/>
    <cellStyle name="40% - Accent1 2 10" xfId="1560"/>
    <cellStyle name="40% - Accent1 2 10 2" xfId="7975"/>
    <cellStyle name="40% - Accent1 2 11" xfId="1561"/>
    <cellStyle name="40% - Accent1 2 11 2" xfId="10117"/>
    <cellStyle name="40% - Accent1 2 12" xfId="1562"/>
    <cellStyle name="40% - Accent1 2 12 2" xfId="10449"/>
    <cellStyle name="40% - Accent1 2 13" xfId="1563"/>
    <cellStyle name="40% - Accent1 2 13 2" xfId="10781"/>
    <cellStyle name="40% - Accent1 2 14" xfId="5490"/>
    <cellStyle name="40% - Accent1 2 14 2" xfId="11113"/>
    <cellStyle name="40% - Accent1 2 15" xfId="11446"/>
    <cellStyle name="40% - Accent1 2 16" xfId="11778"/>
    <cellStyle name="40% - Accent1 2 17" xfId="12110"/>
    <cellStyle name="40% - Accent1 2 18" xfId="12442"/>
    <cellStyle name="40% - Accent1 2 19" xfId="12774"/>
    <cellStyle name="40% - Accent1 2 2" xfId="181"/>
    <cellStyle name="40% - Accent1 2 2 10" xfId="1564"/>
    <cellStyle name="40% - Accent1 2 2 10 2" xfId="10524"/>
    <cellStyle name="40% - Accent1 2 2 11" xfId="1565"/>
    <cellStyle name="40% - Accent1 2 2 11 2" xfId="10856"/>
    <cellStyle name="40% - Accent1 2 2 12" xfId="5565"/>
    <cellStyle name="40% - Accent1 2 2 12 2" xfId="11188"/>
    <cellStyle name="40% - Accent1 2 2 13" xfId="11521"/>
    <cellStyle name="40% - Accent1 2 2 14" xfId="11853"/>
    <cellStyle name="40% - Accent1 2 2 15" xfId="12185"/>
    <cellStyle name="40% - Accent1 2 2 16" xfId="12517"/>
    <cellStyle name="40% - Accent1 2 2 17" xfId="12849"/>
    <cellStyle name="40% - Accent1 2 2 18" xfId="13181"/>
    <cellStyle name="40% - Accent1 2 2 19" xfId="13513"/>
    <cellStyle name="40% - Accent1 2 2 2" xfId="1566"/>
    <cellStyle name="40% - Accent1 2 2 2 2" xfId="1567"/>
    <cellStyle name="40% - Accent1 2 2 2 2 2" xfId="7955"/>
    <cellStyle name="40% - Accent1 2 2 2 3" xfId="6133"/>
    <cellStyle name="40% - Accent1 2 2 20" xfId="5899"/>
    <cellStyle name="40% - Accent1 2 2 3" xfId="1568"/>
    <cellStyle name="40% - Accent1 2 2 3 2" xfId="1569"/>
    <cellStyle name="40% - Accent1 2 2 3 2 2" xfId="8818"/>
    <cellStyle name="40% - Accent1 2 2 3 3" xfId="6373"/>
    <cellStyle name="40% - Accent1 2 2 4" xfId="1570"/>
    <cellStyle name="40% - Accent1 2 2 4 2" xfId="1571"/>
    <cellStyle name="40% - Accent1 2 2 4 2 2" xfId="8819"/>
    <cellStyle name="40% - Accent1 2 2 4 3" xfId="6703"/>
    <cellStyle name="40% - Accent1 2 2 5" xfId="1572"/>
    <cellStyle name="40% - Accent1 2 2 5 2" xfId="1573"/>
    <cellStyle name="40% - Accent1 2 2 5 2 2" xfId="8820"/>
    <cellStyle name="40% - Accent1 2 2 5 3" xfId="7033"/>
    <cellStyle name="40% - Accent1 2 2 6" xfId="1574"/>
    <cellStyle name="40% - Accent1 2 2 6 2" xfId="1575"/>
    <cellStyle name="40% - Accent1 2 2 6 2 2" xfId="8821"/>
    <cellStyle name="40% - Accent1 2 2 6 3" xfId="7363"/>
    <cellStyle name="40% - Accent1 2 2 7" xfId="1576"/>
    <cellStyle name="40% - Accent1 2 2 7 2" xfId="1577"/>
    <cellStyle name="40% - Accent1 2 2 7 2 2" xfId="8822"/>
    <cellStyle name="40% - Accent1 2 2 7 3" xfId="7706"/>
    <cellStyle name="40% - Accent1 2 2 8" xfId="1578"/>
    <cellStyle name="40% - Accent1 2 2 8 2" xfId="8051"/>
    <cellStyle name="40% - Accent1 2 2 9" xfId="1579"/>
    <cellStyle name="40% - Accent1 2 2 9 2" xfId="10192"/>
    <cellStyle name="40% - Accent1 2 20" xfId="13106"/>
    <cellStyle name="40% - Accent1 2 21" xfId="13438"/>
    <cellStyle name="40% - Accent1 2 22" xfId="5801"/>
    <cellStyle name="40% - Accent1 2 3" xfId="259"/>
    <cellStyle name="40% - Accent1 2 3 10" xfId="1580"/>
    <cellStyle name="40% - Accent1 2 3 10 2" xfId="10602"/>
    <cellStyle name="40% - Accent1 2 3 11" xfId="1581"/>
    <cellStyle name="40% - Accent1 2 3 11 2" xfId="10934"/>
    <cellStyle name="40% - Accent1 2 3 12" xfId="5643"/>
    <cellStyle name="40% - Accent1 2 3 12 2" xfId="11266"/>
    <cellStyle name="40% - Accent1 2 3 13" xfId="11599"/>
    <cellStyle name="40% - Accent1 2 3 14" xfId="11931"/>
    <cellStyle name="40% - Accent1 2 3 15" xfId="12263"/>
    <cellStyle name="40% - Accent1 2 3 16" xfId="12595"/>
    <cellStyle name="40% - Accent1 2 3 17" xfId="12927"/>
    <cellStyle name="40% - Accent1 2 3 18" xfId="13259"/>
    <cellStyle name="40% - Accent1 2 3 19" xfId="13591"/>
    <cellStyle name="40% - Accent1 2 3 2" xfId="1582"/>
    <cellStyle name="40% - Accent1 2 3 2 2" xfId="1583"/>
    <cellStyle name="40% - Accent1 2 3 2 2 2" xfId="8327"/>
    <cellStyle name="40% - Accent1 2 3 2 3" xfId="6209"/>
    <cellStyle name="40% - Accent1 2 3 20" xfId="5975"/>
    <cellStyle name="40% - Accent1 2 3 3" xfId="1584"/>
    <cellStyle name="40% - Accent1 2 3 3 2" xfId="1585"/>
    <cellStyle name="40% - Accent1 2 3 3 2 2" xfId="8823"/>
    <cellStyle name="40% - Accent1 2 3 3 3" xfId="6451"/>
    <cellStyle name="40% - Accent1 2 3 4" xfId="1586"/>
    <cellStyle name="40% - Accent1 2 3 4 2" xfId="1587"/>
    <cellStyle name="40% - Accent1 2 3 4 2 2" xfId="8824"/>
    <cellStyle name="40% - Accent1 2 3 4 3" xfId="6781"/>
    <cellStyle name="40% - Accent1 2 3 5" xfId="1588"/>
    <cellStyle name="40% - Accent1 2 3 5 2" xfId="1589"/>
    <cellStyle name="40% - Accent1 2 3 5 2 2" xfId="8825"/>
    <cellStyle name="40% - Accent1 2 3 5 3" xfId="7111"/>
    <cellStyle name="40% - Accent1 2 3 6" xfId="1590"/>
    <cellStyle name="40% - Accent1 2 3 6 2" xfId="1591"/>
    <cellStyle name="40% - Accent1 2 3 6 2 2" xfId="8826"/>
    <cellStyle name="40% - Accent1 2 3 6 3" xfId="7441"/>
    <cellStyle name="40% - Accent1 2 3 7" xfId="1592"/>
    <cellStyle name="40% - Accent1 2 3 7 2" xfId="1593"/>
    <cellStyle name="40% - Accent1 2 3 7 2 2" xfId="8827"/>
    <cellStyle name="40% - Accent1 2 3 7 3" xfId="7784"/>
    <cellStyle name="40% - Accent1 2 3 8" xfId="1594"/>
    <cellStyle name="40% - Accent1 2 3 8 2" xfId="8129"/>
    <cellStyle name="40% - Accent1 2 3 9" xfId="1595"/>
    <cellStyle name="40% - Accent1 2 3 9 2" xfId="10270"/>
    <cellStyle name="40% - Accent1 2 4" xfId="336"/>
    <cellStyle name="40% - Accent1 2 4 10" xfId="1596"/>
    <cellStyle name="40% - Accent1 2 4 10 2" xfId="11010"/>
    <cellStyle name="40% - Accent1 2 4 11" xfId="5719"/>
    <cellStyle name="40% - Accent1 2 4 11 2" xfId="11342"/>
    <cellStyle name="40% - Accent1 2 4 12" xfId="11675"/>
    <cellStyle name="40% - Accent1 2 4 13" xfId="12007"/>
    <cellStyle name="40% - Accent1 2 4 14" xfId="12339"/>
    <cellStyle name="40% - Accent1 2 4 15" xfId="12671"/>
    <cellStyle name="40% - Accent1 2 4 16" xfId="13003"/>
    <cellStyle name="40% - Accent1 2 4 17" xfId="13335"/>
    <cellStyle name="40% - Accent1 2 4 18" xfId="13667"/>
    <cellStyle name="40% - Accent1 2 4 19" xfId="6051"/>
    <cellStyle name="40% - Accent1 2 4 2" xfId="1597"/>
    <cellStyle name="40% - Accent1 2 4 2 2" xfId="1598"/>
    <cellStyle name="40% - Accent1 2 4 2 2 2" xfId="8828"/>
    <cellStyle name="40% - Accent1 2 4 2 3" xfId="6527"/>
    <cellStyle name="40% - Accent1 2 4 3" xfId="1599"/>
    <cellStyle name="40% - Accent1 2 4 3 2" xfId="1600"/>
    <cellStyle name="40% - Accent1 2 4 3 2 2" xfId="8829"/>
    <cellStyle name="40% - Accent1 2 4 3 3" xfId="6857"/>
    <cellStyle name="40% - Accent1 2 4 4" xfId="1601"/>
    <cellStyle name="40% - Accent1 2 4 4 2" xfId="1602"/>
    <cellStyle name="40% - Accent1 2 4 4 2 2" xfId="8830"/>
    <cellStyle name="40% - Accent1 2 4 4 3" xfId="7187"/>
    <cellStyle name="40% - Accent1 2 4 5" xfId="1603"/>
    <cellStyle name="40% - Accent1 2 4 5 2" xfId="1604"/>
    <cellStyle name="40% - Accent1 2 4 5 2 2" xfId="8831"/>
    <cellStyle name="40% - Accent1 2 4 5 3" xfId="7517"/>
    <cellStyle name="40% - Accent1 2 4 6" xfId="1605"/>
    <cellStyle name="40% - Accent1 2 4 6 2" xfId="1606"/>
    <cellStyle name="40% - Accent1 2 4 6 2 2" xfId="8832"/>
    <cellStyle name="40% - Accent1 2 4 6 3" xfId="7860"/>
    <cellStyle name="40% - Accent1 2 4 7" xfId="1607"/>
    <cellStyle name="40% - Accent1 2 4 7 2" xfId="8205"/>
    <cellStyle name="40% - Accent1 2 4 8" xfId="1608"/>
    <cellStyle name="40% - Accent1 2 4 8 2" xfId="10346"/>
    <cellStyle name="40% - Accent1 2 4 9" xfId="1609"/>
    <cellStyle name="40% - Accent1 2 4 9 2" xfId="10678"/>
    <cellStyle name="40% - Accent1 2 5" xfId="1610"/>
    <cellStyle name="40% - Accent1 2 5 2" xfId="1611"/>
    <cellStyle name="40% - Accent1 2 5 2 2" xfId="8833"/>
    <cellStyle name="40% - Accent1 2 5 3" xfId="6297"/>
    <cellStyle name="40% - Accent1 2 6" xfId="1612"/>
    <cellStyle name="40% - Accent1 2 6 2" xfId="1613"/>
    <cellStyle name="40% - Accent1 2 6 2 2" xfId="8834"/>
    <cellStyle name="40% - Accent1 2 6 3" xfId="6627"/>
    <cellStyle name="40% - Accent1 2 7" xfId="1614"/>
    <cellStyle name="40% - Accent1 2 7 2" xfId="1615"/>
    <cellStyle name="40% - Accent1 2 7 2 2" xfId="8835"/>
    <cellStyle name="40% - Accent1 2 7 3" xfId="6957"/>
    <cellStyle name="40% - Accent1 2 8" xfId="1616"/>
    <cellStyle name="40% - Accent1 2 8 2" xfId="1617"/>
    <cellStyle name="40% - Accent1 2 8 2 2" xfId="8836"/>
    <cellStyle name="40% - Accent1 2 8 3" xfId="7287"/>
    <cellStyle name="40% - Accent1 2 9" xfId="1618"/>
    <cellStyle name="40% - Accent1 2 9 2" xfId="1619"/>
    <cellStyle name="40% - Accent1 2 9 2 2" xfId="8837"/>
    <cellStyle name="40% - Accent1 2 9 3" xfId="7631"/>
    <cellStyle name="40% - Accent1 20" xfId="12071"/>
    <cellStyle name="40% - Accent1 21" xfId="12403"/>
    <cellStyle name="40% - Accent1 22" xfId="12735"/>
    <cellStyle name="40% - Accent1 23" xfId="13067"/>
    <cellStyle name="40% - Accent1 24" xfId="13399"/>
    <cellStyle name="40% - Accent1 25" xfId="5800"/>
    <cellStyle name="40% - Accent1 3" xfId="115"/>
    <cellStyle name="40% - Accent1 3 10" xfId="1620"/>
    <cellStyle name="40% - Accent1 3 10 2" xfId="7988"/>
    <cellStyle name="40% - Accent1 3 11" xfId="1621"/>
    <cellStyle name="40% - Accent1 3 11 2" xfId="10130"/>
    <cellStyle name="40% - Accent1 3 12" xfId="1622"/>
    <cellStyle name="40% - Accent1 3 12 2" xfId="10462"/>
    <cellStyle name="40% - Accent1 3 13" xfId="1623"/>
    <cellStyle name="40% - Accent1 3 13 2" xfId="10794"/>
    <cellStyle name="40% - Accent1 3 14" xfId="5503"/>
    <cellStyle name="40% - Accent1 3 14 2" xfId="11126"/>
    <cellStyle name="40% - Accent1 3 15" xfId="11459"/>
    <cellStyle name="40% - Accent1 3 16" xfId="11791"/>
    <cellStyle name="40% - Accent1 3 17" xfId="12123"/>
    <cellStyle name="40% - Accent1 3 18" xfId="12455"/>
    <cellStyle name="40% - Accent1 3 19" xfId="12787"/>
    <cellStyle name="40% - Accent1 3 2" xfId="195"/>
    <cellStyle name="40% - Accent1 3 2 10" xfId="1624"/>
    <cellStyle name="40% - Accent1 3 2 10 2" xfId="10538"/>
    <cellStyle name="40% - Accent1 3 2 11" xfId="1625"/>
    <cellStyle name="40% - Accent1 3 2 11 2" xfId="10870"/>
    <cellStyle name="40% - Accent1 3 2 12" xfId="5579"/>
    <cellStyle name="40% - Accent1 3 2 12 2" xfId="11202"/>
    <cellStyle name="40% - Accent1 3 2 13" xfId="11535"/>
    <cellStyle name="40% - Accent1 3 2 14" xfId="11867"/>
    <cellStyle name="40% - Accent1 3 2 15" xfId="12199"/>
    <cellStyle name="40% - Accent1 3 2 16" xfId="12531"/>
    <cellStyle name="40% - Accent1 3 2 17" xfId="12863"/>
    <cellStyle name="40% - Accent1 3 2 18" xfId="13195"/>
    <cellStyle name="40% - Accent1 3 2 19" xfId="13527"/>
    <cellStyle name="40% - Accent1 3 2 2" xfId="1626"/>
    <cellStyle name="40% - Accent1 3 2 2 2" xfId="1627"/>
    <cellStyle name="40% - Accent1 3 2 2 2 2" xfId="8355"/>
    <cellStyle name="40% - Accent1 3 2 2 3" xfId="6147"/>
    <cellStyle name="40% - Accent1 3 2 20" xfId="5913"/>
    <cellStyle name="40% - Accent1 3 2 3" xfId="1628"/>
    <cellStyle name="40% - Accent1 3 2 3 2" xfId="1629"/>
    <cellStyle name="40% - Accent1 3 2 3 2 2" xfId="8838"/>
    <cellStyle name="40% - Accent1 3 2 3 3" xfId="6387"/>
    <cellStyle name="40% - Accent1 3 2 4" xfId="1630"/>
    <cellStyle name="40% - Accent1 3 2 4 2" xfId="1631"/>
    <cellStyle name="40% - Accent1 3 2 4 2 2" xfId="8839"/>
    <cellStyle name="40% - Accent1 3 2 4 3" xfId="6717"/>
    <cellStyle name="40% - Accent1 3 2 5" xfId="1632"/>
    <cellStyle name="40% - Accent1 3 2 5 2" xfId="1633"/>
    <cellStyle name="40% - Accent1 3 2 5 2 2" xfId="8840"/>
    <cellStyle name="40% - Accent1 3 2 5 3" xfId="7047"/>
    <cellStyle name="40% - Accent1 3 2 6" xfId="1634"/>
    <cellStyle name="40% - Accent1 3 2 6 2" xfId="1635"/>
    <cellStyle name="40% - Accent1 3 2 6 2 2" xfId="8841"/>
    <cellStyle name="40% - Accent1 3 2 6 3" xfId="7377"/>
    <cellStyle name="40% - Accent1 3 2 7" xfId="1636"/>
    <cellStyle name="40% - Accent1 3 2 7 2" xfId="1637"/>
    <cellStyle name="40% - Accent1 3 2 7 2 2" xfId="8842"/>
    <cellStyle name="40% - Accent1 3 2 7 3" xfId="7720"/>
    <cellStyle name="40% - Accent1 3 2 8" xfId="1638"/>
    <cellStyle name="40% - Accent1 3 2 8 2" xfId="8065"/>
    <cellStyle name="40% - Accent1 3 2 9" xfId="1639"/>
    <cellStyle name="40% - Accent1 3 2 9 2" xfId="10206"/>
    <cellStyle name="40% - Accent1 3 20" xfId="13119"/>
    <cellStyle name="40% - Accent1 3 21" xfId="13451"/>
    <cellStyle name="40% - Accent1 3 22" xfId="5802"/>
    <cellStyle name="40% - Accent1 3 3" xfId="273"/>
    <cellStyle name="40% - Accent1 3 3 10" xfId="1640"/>
    <cellStyle name="40% - Accent1 3 3 10 2" xfId="10616"/>
    <cellStyle name="40% - Accent1 3 3 11" xfId="1641"/>
    <cellStyle name="40% - Accent1 3 3 11 2" xfId="10948"/>
    <cellStyle name="40% - Accent1 3 3 12" xfId="5657"/>
    <cellStyle name="40% - Accent1 3 3 12 2" xfId="11280"/>
    <cellStyle name="40% - Accent1 3 3 13" xfId="11613"/>
    <cellStyle name="40% - Accent1 3 3 14" xfId="11945"/>
    <cellStyle name="40% - Accent1 3 3 15" xfId="12277"/>
    <cellStyle name="40% - Accent1 3 3 16" xfId="12609"/>
    <cellStyle name="40% - Accent1 3 3 17" xfId="12941"/>
    <cellStyle name="40% - Accent1 3 3 18" xfId="13273"/>
    <cellStyle name="40% - Accent1 3 3 19" xfId="13605"/>
    <cellStyle name="40% - Accent1 3 3 2" xfId="1642"/>
    <cellStyle name="40% - Accent1 3 3 2 2" xfId="1643"/>
    <cellStyle name="40% - Accent1 3 3 2 2 2" xfId="8335"/>
    <cellStyle name="40% - Accent1 3 3 2 3" xfId="6223"/>
    <cellStyle name="40% - Accent1 3 3 20" xfId="5989"/>
    <cellStyle name="40% - Accent1 3 3 3" xfId="1644"/>
    <cellStyle name="40% - Accent1 3 3 3 2" xfId="1645"/>
    <cellStyle name="40% - Accent1 3 3 3 2 2" xfId="8843"/>
    <cellStyle name="40% - Accent1 3 3 3 3" xfId="6465"/>
    <cellStyle name="40% - Accent1 3 3 4" xfId="1646"/>
    <cellStyle name="40% - Accent1 3 3 4 2" xfId="1647"/>
    <cellStyle name="40% - Accent1 3 3 4 2 2" xfId="8844"/>
    <cellStyle name="40% - Accent1 3 3 4 3" xfId="6795"/>
    <cellStyle name="40% - Accent1 3 3 5" xfId="1648"/>
    <cellStyle name="40% - Accent1 3 3 5 2" xfId="1649"/>
    <cellStyle name="40% - Accent1 3 3 5 2 2" xfId="8845"/>
    <cellStyle name="40% - Accent1 3 3 5 3" xfId="7125"/>
    <cellStyle name="40% - Accent1 3 3 6" xfId="1650"/>
    <cellStyle name="40% - Accent1 3 3 6 2" xfId="1651"/>
    <cellStyle name="40% - Accent1 3 3 6 2 2" xfId="8846"/>
    <cellStyle name="40% - Accent1 3 3 6 3" xfId="7455"/>
    <cellStyle name="40% - Accent1 3 3 7" xfId="1652"/>
    <cellStyle name="40% - Accent1 3 3 7 2" xfId="1653"/>
    <cellStyle name="40% - Accent1 3 3 7 2 2" xfId="8847"/>
    <cellStyle name="40% - Accent1 3 3 7 3" xfId="7798"/>
    <cellStyle name="40% - Accent1 3 3 8" xfId="1654"/>
    <cellStyle name="40% - Accent1 3 3 8 2" xfId="8143"/>
    <cellStyle name="40% - Accent1 3 3 9" xfId="1655"/>
    <cellStyle name="40% - Accent1 3 3 9 2" xfId="10284"/>
    <cellStyle name="40% - Accent1 3 4" xfId="350"/>
    <cellStyle name="40% - Accent1 3 4 10" xfId="1656"/>
    <cellStyle name="40% - Accent1 3 4 10 2" xfId="11024"/>
    <cellStyle name="40% - Accent1 3 4 11" xfId="5733"/>
    <cellStyle name="40% - Accent1 3 4 11 2" xfId="11356"/>
    <cellStyle name="40% - Accent1 3 4 12" xfId="11689"/>
    <cellStyle name="40% - Accent1 3 4 13" xfId="12021"/>
    <cellStyle name="40% - Accent1 3 4 14" xfId="12353"/>
    <cellStyle name="40% - Accent1 3 4 15" xfId="12685"/>
    <cellStyle name="40% - Accent1 3 4 16" xfId="13017"/>
    <cellStyle name="40% - Accent1 3 4 17" xfId="13349"/>
    <cellStyle name="40% - Accent1 3 4 18" xfId="13681"/>
    <cellStyle name="40% - Accent1 3 4 19" xfId="6065"/>
    <cellStyle name="40% - Accent1 3 4 2" xfId="1657"/>
    <cellStyle name="40% - Accent1 3 4 2 2" xfId="1658"/>
    <cellStyle name="40% - Accent1 3 4 2 2 2" xfId="8848"/>
    <cellStyle name="40% - Accent1 3 4 2 3" xfId="6541"/>
    <cellStyle name="40% - Accent1 3 4 3" xfId="1659"/>
    <cellStyle name="40% - Accent1 3 4 3 2" xfId="1660"/>
    <cellStyle name="40% - Accent1 3 4 3 2 2" xfId="8849"/>
    <cellStyle name="40% - Accent1 3 4 3 3" xfId="6871"/>
    <cellStyle name="40% - Accent1 3 4 4" xfId="1661"/>
    <cellStyle name="40% - Accent1 3 4 4 2" xfId="1662"/>
    <cellStyle name="40% - Accent1 3 4 4 2 2" xfId="8850"/>
    <cellStyle name="40% - Accent1 3 4 4 3" xfId="7201"/>
    <cellStyle name="40% - Accent1 3 4 5" xfId="1663"/>
    <cellStyle name="40% - Accent1 3 4 5 2" xfId="1664"/>
    <cellStyle name="40% - Accent1 3 4 5 2 2" xfId="8851"/>
    <cellStyle name="40% - Accent1 3 4 5 3" xfId="7531"/>
    <cellStyle name="40% - Accent1 3 4 6" xfId="1665"/>
    <cellStyle name="40% - Accent1 3 4 6 2" xfId="1666"/>
    <cellStyle name="40% - Accent1 3 4 6 2 2" xfId="8852"/>
    <cellStyle name="40% - Accent1 3 4 6 3" xfId="7874"/>
    <cellStyle name="40% - Accent1 3 4 7" xfId="1667"/>
    <cellStyle name="40% - Accent1 3 4 7 2" xfId="8219"/>
    <cellStyle name="40% - Accent1 3 4 8" xfId="1668"/>
    <cellStyle name="40% - Accent1 3 4 8 2" xfId="10360"/>
    <cellStyle name="40% - Accent1 3 4 9" xfId="1669"/>
    <cellStyle name="40% - Accent1 3 4 9 2" xfId="10692"/>
    <cellStyle name="40% - Accent1 3 5" xfId="1670"/>
    <cellStyle name="40% - Accent1 3 5 2" xfId="1671"/>
    <cellStyle name="40% - Accent1 3 5 2 2" xfId="8853"/>
    <cellStyle name="40% - Accent1 3 5 3" xfId="6311"/>
    <cellStyle name="40% - Accent1 3 6" xfId="1672"/>
    <cellStyle name="40% - Accent1 3 6 2" xfId="1673"/>
    <cellStyle name="40% - Accent1 3 6 2 2" xfId="8854"/>
    <cellStyle name="40% - Accent1 3 6 3" xfId="6641"/>
    <cellStyle name="40% - Accent1 3 7" xfId="1674"/>
    <cellStyle name="40% - Accent1 3 7 2" xfId="1675"/>
    <cellStyle name="40% - Accent1 3 7 2 2" xfId="8855"/>
    <cellStyle name="40% - Accent1 3 7 3" xfId="6971"/>
    <cellStyle name="40% - Accent1 3 8" xfId="1676"/>
    <cellStyle name="40% - Accent1 3 8 2" xfId="1677"/>
    <cellStyle name="40% - Accent1 3 8 2 2" xfId="8856"/>
    <cellStyle name="40% - Accent1 3 8 3" xfId="7301"/>
    <cellStyle name="40% - Accent1 3 9" xfId="1678"/>
    <cellStyle name="40% - Accent1 3 9 2" xfId="1679"/>
    <cellStyle name="40% - Accent1 3 9 2 2" xfId="8857"/>
    <cellStyle name="40% - Accent1 3 9 3" xfId="7644"/>
    <cellStyle name="40% - Accent1 4" xfId="145"/>
    <cellStyle name="40% - Accent1 4 10" xfId="1680"/>
    <cellStyle name="40% - Accent1 4 10 2" xfId="10488"/>
    <cellStyle name="40% - Accent1 4 11" xfId="1681"/>
    <cellStyle name="40% - Accent1 4 11 2" xfId="10820"/>
    <cellStyle name="40% - Accent1 4 12" xfId="5529"/>
    <cellStyle name="40% - Accent1 4 12 2" xfId="11152"/>
    <cellStyle name="40% - Accent1 4 13" xfId="11485"/>
    <cellStyle name="40% - Accent1 4 14" xfId="11817"/>
    <cellStyle name="40% - Accent1 4 15" xfId="12149"/>
    <cellStyle name="40% - Accent1 4 16" xfId="12481"/>
    <cellStyle name="40% - Accent1 4 17" xfId="12813"/>
    <cellStyle name="40% - Accent1 4 18" xfId="13145"/>
    <cellStyle name="40% - Accent1 4 19" xfId="13477"/>
    <cellStyle name="40% - Accent1 4 2" xfId="1682"/>
    <cellStyle name="40% - Accent1 4 2 2" xfId="1683"/>
    <cellStyle name="40% - Accent1 4 2 2 2" xfId="8333"/>
    <cellStyle name="40% - Accent1 4 2 3" xfId="6097"/>
    <cellStyle name="40% - Accent1 4 20" xfId="5863"/>
    <cellStyle name="40% - Accent1 4 3" xfId="1684"/>
    <cellStyle name="40% - Accent1 4 3 2" xfId="1685"/>
    <cellStyle name="40% - Accent1 4 3 2 2" xfId="8858"/>
    <cellStyle name="40% - Accent1 4 3 3" xfId="6337"/>
    <cellStyle name="40% - Accent1 4 4" xfId="1686"/>
    <cellStyle name="40% - Accent1 4 4 2" xfId="1687"/>
    <cellStyle name="40% - Accent1 4 4 2 2" xfId="8859"/>
    <cellStyle name="40% - Accent1 4 4 3" xfId="6667"/>
    <cellStyle name="40% - Accent1 4 5" xfId="1688"/>
    <cellStyle name="40% - Accent1 4 5 2" xfId="1689"/>
    <cellStyle name="40% - Accent1 4 5 2 2" xfId="8860"/>
    <cellStyle name="40% - Accent1 4 5 3" xfId="6997"/>
    <cellStyle name="40% - Accent1 4 6" xfId="1690"/>
    <cellStyle name="40% - Accent1 4 6 2" xfId="1691"/>
    <cellStyle name="40% - Accent1 4 6 2 2" xfId="8861"/>
    <cellStyle name="40% - Accent1 4 6 3" xfId="7327"/>
    <cellStyle name="40% - Accent1 4 7" xfId="1692"/>
    <cellStyle name="40% - Accent1 4 7 2" xfId="1693"/>
    <cellStyle name="40% - Accent1 4 7 2 2" xfId="8862"/>
    <cellStyle name="40% - Accent1 4 7 3" xfId="7670"/>
    <cellStyle name="40% - Accent1 4 8" xfId="1694"/>
    <cellStyle name="40% - Accent1 4 8 2" xfId="8015"/>
    <cellStyle name="40% - Accent1 4 9" xfId="1695"/>
    <cellStyle name="40% - Accent1 4 9 2" xfId="10156"/>
    <cellStyle name="40% - Accent1 5" xfId="223"/>
    <cellStyle name="40% - Accent1 5 10" xfId="1696"/>
    <cellStyle name="40% - Accent1 5 10 2" xfId="10566"/>
    <cellStyle name="40% - Accent1 5 11" xfId="1697"/>
    <cellStyle name="40% - Accent1 5 11 2" xfId="10898"/>
    <cellStyle name="40% - Accent1 5 12" xfId="5607"/>
    <cellStyle name="40% - Accent1 5 12 2" xfId="11230"/>
    <cellStyle name="40% - Accent1 5 13" xfId="11563"/>
    <cellStyle name="40% - Accent1 5 14" xfId="11895"/>
    <cellStyle name="40% - Accent1 5 15" xfId="12227"/>
    <cellStyle name="40% - Accent1 5 16" xfId="12559"/>
    <cellStyle name="40% - Accent1 5 17" xfId="12891"/>
    <cellStyle name="40% - Accent1 5 18" xfId="13223"/>
    <cellStyle name="40% - Accent1 5 19" xfId="13555"/>
    <cellStyle name="40% - Accent1 5 2" xfId="1698"/>
    <cellStyle name="40% - Accent1 5 2 2" xfId="1699"/>
    <cellStyle name="40% - Accent1 5 2 2 2" xfId="7944"/>
    <cellStyle name="40% - Accent1 5 2 3" xfId="6173"/>
    <cellStyle name="40% - Accent1 5 20" xfId="5939"/>
    <cellStyle name="40% - Accent1 5 3" xfId="1700"/>
    <cellStyle name="40% - Accent1 5 3 2" xfId="1701"/>
    <cellStyle name="40% - Accent1 5 3 2 2" xfId="8863"/>
    <cellStyle name="40% - Accent1 5 3 3" xfId="6415"/>
    <cellStyle name="40% - Accent1 5 4" xfId="1702"/>
    <cellStyle name="40% - Accent1 5 4 2" xfId="1703"/>
    <cellStyle name="40% - Accent1 5 4 2 2" xfId="8864"/>
    <cellStyle name="40% - Accent1 5 4 3" xfId="6745"/>
    <cellStyle name="40% - Accent1 5 5" xfId="1704"/>
    <cellStyle name="40% - Accent1 5 5 2" xfId="1705"/>
    <cellStyle name="40% - Accent1 5 5 2 2" xfId="8865"/>
    <cellStyle name="40% - Accent1 5 5 3" xfId="7075"/>
    <cellStyle name="40% - Accent1 5 6" xfId="1706"/>
    <cellStyle name="40% - Accent1 5 6 2" xfId="1707"/>
    <cellStyle name="40% - Accent1 5 6 2 2" xfId="8866"/>
    <cellStyle name="40% - Accent1 5 6 3" xfId="7405"/>
    <cellStyle name="40% - Accent1 5 7" xfId="1708"/>
    <cellStyle name="40% - Accent1 5 7 2" xfId="1709"/>
    <cellStyle name="40% - Accent1 5 7 2 2" xfId="8867"/>
    <cellStyle name="40% - Accent1 5 7 3" xfId="7748"/>
    <cellStyle name="40% - Accent1 5 8" xfId="1710"/>
    <cellStyle name="40% - Accent1 5 8 2" xfId="8093"/>
    <cellStyle name="40% - Accent1 5 9" xfId="1711"/>
    <cellStyle name="40% - Accent1 5 9 2" xfId="10234"/>
    <cellStyle name="40% - Accent1 6" xfId="300"/>
    <cellStyle name="40% - Accent1 6 10" xfId="1712"/>
    <cellStyle name="40% - Accent1 6 10 2" xfId="10974"/>
    <cellStyle name="40% - Accent1 6 11" xfId="5683"/>
    <cellStyle name="40% - Accent1 6 11 2" xfId="11306"/>
    <cellStyle name="40% - Accent1 6 12" xfId="11639"/>
    <cellStyle name="40% - Accent1 6 13" xfId="11971"/>
    <cellStyle name="40% - Accent1 6 14" xfId="12303"/>
    <cellStyle name="40% - Accent1 6 15" xfId="12635"/>
    <cellStyle name="40% - Accent1 6 16" xfId="12967"/>
    <cellStyle name="40% - Accent1 6 17" xfId="13299"/>
    <cellStyle name="40% - Accent1 6 18" xfId="13631"/>
    <cellStyle name="40% - Accent1 6 19" xfId="6015"/>
    <cellStyle name="40% - Accent1 6 2" xfId="1713"/>
    <cellStyle name="40% - Accent1 6 2 2" xfId="1714"/>
    <cellStyle name="40% - Accent1 6 2 2 2" xfId="8868"/>
    <cellStyle name="40% - Accent1 6 2 3" xfId="6491"/>
    <cellStyle name="40% - Accent1 6 3" xfId="1715"/>
    <cellStyle name="40% - Accent1 6 3 2" xfId="1716"/>
    <cellStyle name="40% - Accent1 6 3 2 2" xfId="8869"/>
    <cellStyle name="40% - Accent1 6 3 3" xfId="6821"/>
    <cellStyle name="40% - Accent1 6 4" xfId="1717"/>
    <cellStyle name="40% - Accent1 6 4 2" xfId="1718"/>
    <cellStyle name="40% - Accent1 6 4 2 2" xfId="8870"/>
    <cellStyle name="40% - Accent1 6 4 3" xfId="7151"/>
    <cellStyle name="40% - Accent1 6 5" xfId="1719"/>
    <cellStyle name="40% - Accent1 6 5 2" xfId="1720"/>
    <cellStyle name="40% - Accent1 6 5 2 2" xfId="8871"/>
    <cellStyle name="40% - Accent1 6 5 3" xfId="7481"/>
    <cellStyle name="40% - Accent1 6 6" xfId="1721"/>
    <cellStyle name="40% - Accent1 6 6 2" xfId="1722"/>
    <cellStyle name="40% - Accent1 6 6 2 2" xfId="8872"/>
    <cellStyle name="40% - Accent1 6 6 3" xfId="7824"/>
    <cellStyle name="40% - Accent1 6 7" xfId="1723"/>
    <cellStyle name="40% - Accent1 6 7 2" xfId="8169"/>
    <cellStyle name="40% - Accent1 6 8" xfId="1724"/>
    <cellStyle name="40% - Accent1 6 8 2" xfId="10310"/>
    <cellStyle name="40% - Accent1 6 9" xfId="1725"/>
    <cellStyle name="40% - Accent1 6 9 2" xfId="10642"/>
    <cellStyle name="40% - Accent1 7" xfId="375"/>
    <cellStyle name="40% - Accent1 7 10" xfId="5758"/>
    <cellStyle name="40% - Accent1 7 10 2" xfId="11381"/>
    <cellStyle name="40% - Accent1 7 11" xfId="11714"/>
    <cellStyle name="40% - Accent1 7 12" xfId="12046"/>
    <cellStyle name="40% - Accent1 7 13" xfId="12378"/>
    <cellStyle name="40% - Accent1 7 14" xfId="12710"/>
    <cellStyle name="40% - Accent1 7 15" xfId="13042"/>
    <cellStyle name="40% - Accent1 7 16" xfId="13374"/>
    <cellStyle name="40% - Accent1 7 17" xfId="13706"/>
    <cellStyle name="40% - Accent1 7 18" xfId="6566"/>
    <cellStyle name="40% - Accent1 7 2" xfId="1726"/>
    <cellStyle name="40% - Accent1 7 2 2" xfId="1727"/>
    <cellStyle name="40% - Accent1 7 2 2 2" xfId="8873"/>
    <cellStyle name="40% - Accent1 7 2 3" xfId="6896"/>
    <cellStyle name="40% - Accent1 7 3" xfId="1728"/>
    <cellStyle name="40% - Accent1 7 3 2" xfId="1729"/>
    <cellStyle name="40% - Accent1 7 3 2 2" xfId="8874"/>
    <cellStyle name="40% - Accent1 7 3 3" xfId="7226"/>
    <cellStyle name="40% - Accent1 7 4" xfId="1730"/>
    <cellStyle name="40% - Accent1 7 4 2" xfId="1731"/>
    <cellStyle name="40% - Accent1 7 4 2 2" xfId="8875"/>
    <cellStyle name="40% - Accent1 7 4 3" xfId="7556"/>
    <cellStyle name="40% - Accent1 7 5" xfId="1732"/>
    <cellStyle name="40% - Accent1 7 5 2" xfId="1733"/>
    <cellStyle name="40% - Accent1 7 5 2 2" xfId="8876"/>
    <cellStyle name="40% - Accent1 7 5 3" xfId="7899"/>
    <cellStyle name="40% - Accent1 7 6" xfId="1734"/>
    <cellStyle name="40% - Accent1 7 6 2" xfId="8244"/>
    <cellStyle name="40% - Accent1 7 7" xfId="1735"/>
    <cellStyle name="40% - Accent1 7 7 2" xfId="10385"/>
    <cellStyle name="40% - Accent1 7 8" xfId="1736"/>
    <cellStyle name="40% - Accent1 7 8 2" xfId="10717"/>
    <cellStyle name="40% - Accent1 7 9" xfId="1737"/>
    <cellStyle name="40% - Accent1 7 9 2" xfId="11049"/>
    <cellStyle name="40% - Accent1 8" xfId="1738"/>
    <cellStyle name="40% - Accent1 8 2" xfId="1739"/>
    <cellStyle name="40% - Accent1 8 2 2" xfId="8877"/>
    <cellStyle name="40% - Accent1 8 3" xfId="6261"/>
    <cellStyle name="40% - Accent1 9" xfId="1740"/>
    <cellStyle name="40% - Accent1 9 2" xfId="1741"/>
    <cellStyle name="40% - Accent1 9 2 2" xfId="8878"/>
    <cellStyle name="40% - Accent1 9 3" xfId="6591"/>
    <cellStyle name="40% - Accent2" xfId="24" builtinId="35" customBuiltin="1"/>
    <cellStyle name="40% - Accent2 10" xfId="1742"/>
    <cellStyle name="40% - Accent2 10 2" xfId="1743"/>
    <cellStyle name="40% - Accent2 10 2 2" xfId="8879"/>
    <cellStyle name="40% - Accent2 10 3" xfId="6923"/>
    <cellStyle name="40% - Accent2 11" xfId="1744"/>
    <cellStyle name="40% - Accent2 11 2" xfId="1745"/>
    <cellStyle name="40% - Accent2 11 2 2" xfId="8880"/>
    <cellStyle name="40% - Accent2 11 3" xfId="7253"/>
    <cellStyle name="40% - Accent2 12" xfId="1746"/>
    <cellStyle name="40% - Accent2 12 2" xfId="1747"/>
    <cellStyle name="40% - Accent2 12 2 2" xfId="8881"/>
    <cellStyle name="40% - Accent2 12 3" xfId="7595"/>
    <cellStyle name="40% - Accent2 13" xfId="1748"/>
    <cellStyle name="40% - Accent2 13 2" xfId="7929"/>
    <cellStyle name="40% - Accent2 14" xfId="1749"/>
    <cellStyle name="40% - Accent2 14 2" xfId="10080"/>
    <cellStyle name="40% - Accent2 15" xfId="1750"/>
    <cellStyle name="40% - Accent2 15 2" xfId="10412"/>
    <cellStyle name="40% - Accent2 16" xfId="1751"/>
    <cellStyle name="40% - Accent2 16 2" xfId="10744"/>
    <cellStyle name="40% - Accent2 17" xfId="11076"/>
    <cellStyle name="40% - Accent2 18" xfId="11409"/>
    <cellStyle name="40% - Accent2 19" xfId="11741"/>
    <cellStyle name="40% - Accent2 2" xfId="95"/>
    <cellStyle name="40% - Accent2 2 10" xfId="1752"/>
    <cellStyle name="40% - Accent2 2 10 2" xfId="7969"/>
    <cellStyle name="40% - Accent2 2 11" xfId="1753"/>
    <cellStyle name="40% - Accent2 2 11 2" xfId="10111"/>
    <cellStyle name="40% - Accent2 2 12" xfId="1754"/>
    <cellStyle name="40% - Accent2 2 12 2" xfId="10443"/>
    <cellStyle name="40% - Accent2 2 13" xfId="1755"/>
    <cellStyle name="40% - Accent2 2 13 2" xfId="10775"/>
    <cellStyle name="40% - Accent2 2 14" xfId="5484"/>
    <cellStyle name="40% - Accent2 2 14 2" xfId="11107"/>
    <cellStyle name="40% - Accent2 2 15" xfId="11440"/>
    <cellStyle name="40% - Accent2 2 16" xfId="11772"/>
    <cellStyle name="40% - Accent2 2 17" xfId="12104"/>
    <cellStyle name="40% - Accent2 2 18" xfId="12436"/>
    <cellStyle name="40% - Accent2 2 19" xfId="12768"/>
    <cellStyle name="40% - Accent2 2 2" xfId="175"/>
    <cellStyle name="40% - Accent2 2 2 10" xfId="1756"/>
    <cellStyle name="40% - Accent2 2 2 10 2" xfId="10518"/>
    <cellStyle name="40% - Accent2 2 2 11" xfId="1757"/>
    <cellStyle name="40% - Accent2 2 2 11 2" xfId="10850"/>
    <cellStyle name="40% - Accent2 2 2 12" xfId="5559"/>
    <cellStyle name="40% - Accent2 2 2 12 2" xfId="11182"/>
    <cellStyle name="40% - Accent2 2 2 13" xfId="11515"/>
    <cellStyle name="40% - Accent2 2 2 14" xfId="11847"/>
    <cellStyle name="40% - Accent2 2 2 15" xfId="12179"/>
    <cellStyle name="40% - Accent2 2 2 16" xfId="12511"/>
    <cellStyle name="40% - Accent2 2 2 17" xfId="12843"/>
    <cellStyle name="40% - Accent2 2 2 18" xfId="13175"/>
    <cellStyle name="40% - Accent2 2 2 19" xfId="13507"/>
    <cellStyle name="40% - Accent2 2 2 2" xfId="1758"/>
    <cellStyle name="40% - Accent2 2 2 2 2" xfId="1759"/>
    <cellStyle name="40% - Accent2 2 2 2 2 2" xfId="7945"/>
    <cellStyle name="40% - Accent2 2 2 2 3" xfId="6127"/>
    <cellStyle name="40% - Accent2 2 2 20" xfId="5893"/>
    <cellStyle name="40% - Accent2 2 2 3" xfId="1760"/>
    <cellStyle name="40% - Accent2 2 2 3 2" xfId="1761"/>
    <cellStyle name="40% - Accent2 2 2 3 2 2" xfId="8882"/>
    <cellStyle name="40% - Accent2 2 2 3 3" xfId="6367"/>
    <cellStyle name="40% - Accent2 2 2 4" xfId="1762"/>
    <cellStyle name="40% - Accent2 2 2 4 2" xfId="1763"/>
    <cellStyle name="40% - Accent2 2 2 4 2 2" xfId="8883"/>
    <cellStyle name="40% - Accent2 2 2 4 3" xfId="6697"/>
    <cellStyle name="40% - Accent2 2 2 5" xfId="1764"/>
    <cellStyle name="40% - Accent2 2 2 5 2" xfId="1765"/>
    <cellStyle name="40% - Accent2 2 2 5 2 2" xfId="8884"/>
    <cellStyle name="40% - Accent2 2 2 5 3" xfId="7027"/>
    <cellStyle name="40% - Accent2 2 2 6" xfId="1766"/>
    <cellStyle name="40% - Accent2 2 2 6 2" xfId="1767"/>
    <cellStyle name="40% - Accent2 2 2 6 2 2" xfId="8885"/>
    <cellStyle name="40% - Accent2 2 2 6 3" xfId="7357"/>
    <cellStyle name="40% - Accent2 2 2 7" xfId="1768"/>
    <cellStyle name="40% - Accent2 2 2 7 2" xfId="1769"/>
    <cellStyle name="40% - Accent2 2 2 7 2 2" xfId="8886"/>
    <cellStyle name="40% - Accent2 2 2 7 3" xfId="7700"/>
    <cellStyle name="40% - Accent2 2 2 8" xfId="1770"/>
    <cellStyle name="40% - Accent2 2 2 8 2" xfId="8045"/>
    <cellStyle name="40% - Accent2 2 2 9" xfId="1771"/>
    <cellStyle name="40% - Accent2 2 2 9 2" xfId="10186"/>
    <cellStyle name="40% - Accent2 2 20" xfId="13100"/>
    <cellStyle name="40% - Accent2 2 21" xfId="13432"/>
    <cellStyle name="40% - Accent2 2 22" xfId="5804"/>
    <cellStyle name="40% - Accent2 2 3" xfId="253"/>
    <cellStyle name="40% - Accent2 2 3 10" xfId="1772"/>
    <cellStyle name="40% - Accent2 2 3 10 2" xfId="10596"/>
    <cellStyle name="40% - Accent2 2 3 11" xfId="1773"/>
    <cellStyle name="40% - Accent2 2 3 11 2" xfId="10928"/>
    <cellStyle name="40% - Accent2 2 3 12" xfId="5637"/>
    <cellStyle name="40% - Accent2 2 3 12 2" xfId="11260"/>
    <cellStyle name="40% - Accent2 2 3 13" xfId="11593"/>
    <cellStyle name="40% - Accent2 2 3 14" xfId="11925"/>
    <cellStyle name="40% - Accent2 2 3 15" xfId="12257"/>
    <cellStyle name="40% - Accent2 2 3 16" xfId="12589"/>
    <cellStyle name="40% - Accent2 2 3 17" xfId="12921"/>
    <cellStyle name="40% - Accent2 2 3 18" xfId="13253"/>
    <cellStyle name="40% - Accent2 2 3 19" xfId="13585"/>
    <cellStyle name="40% - Accent2 2 3 2" xfId="1774"/>
    <cellStyle name="40% - Accent2 2 3 2 2" xfId="1775"/>
    <cellStyle name="40% - Accent2 2 3 2 2 2" xfId="7947"/>
    <cellStyle name="40% - Accent2 2 3 2 3" xfId="6203"/>
    <cellStyle name="40% - Accent2 2 3 20" xfId="5969"/>
    <cellStyle name="40% - Accent2 2 3 3" xfId="1776"/>
    <cellStyle name="40% - Accent2 2 3 3 2" xfId="1777"/>
    <cellStyle name="40% - Accent2 2 3 3 2 2" xfId="8887"/>
    <cellStyle name="40% - Accent2 2 3 3 3" xfId="6445"/>
    <cellStyle name="40% - Accent2 2 3 4" xfId="1778"/>
    <cellStyle name="40% - Accent2 2 3 4 2" xfId="1779"/>
    <cellStyle name="40% - Accent2 2 3 4 2 2" xfId="8888"/>
    <cellStyle name="40% - Accent2 2 3 4 3" xfId="6775"/>
    <cellStyle name="40% - Accent2 2 3 5" xfId="1780"/>
    <cellStyle name="40% - Accent2 2 3 5 2" xfId="1781"/>
    <cellStyle name="40% - Accent2 2 3 5 2 2" xfId="8889"/>
    <cellStyle name="40% - Accent2 2 3 5 3" xfId="7105"/>
    <cellStyle name="40% - Accent2 2 3 6" xfId="1782"/>
    <cellStyle name="40% - Accent2 2 3 6 2" xfId="1783"/>
    <cellStyle name="40% - Accent2 2 3 6 2 2" xfId="8890"/>
    <cellStyle name="40% - Accent2 2 3 6 3" xfId="7435"/>
    <cellStyle name="40% - Accent2 2 3 7" xfId="1784"/>
    <cellStyle name="40% - Accent2 2 3 7 2" xfId="1785"/>
    <cellStyle name="40% - Accent2 2 3 7 2 2" xfId="8891"/>
    <cellStyle name="40% - Accent2 2 3 7 3" xfId="7778"/>
    <cellStyle name="40% - Accent2 2 3 8" xfId="1786"/>
    <cellStyle name="40% - Accent2 2 3 8 2" xfId="8123"/>
    <cellStyle name="40% - Accent2 2 3 9" xfId="1787"/>
    <cellStyle name="40% - Accent2 2 3 9 2" xfId="10264"/>
    <cellStyle name="40% - Accent2 2 4" xfId="330"/>
    <cellStyle name="40% - Accent2 2 4 10" xfId="1788"/>
    <cellStyle name="40% - Accent2 2 4 10 2" xfId="11004"/>
    <cellStyle name="40% - Accent2 2 4 11" xfId="5713"/>
    <cellStyle name="40% - Accent2 2 4 11 2" xfId="11336"/>
    <cellStyle name="40% - Accent2 2 4 12" xfId="11669"/>
    <cellStyle name="40% - Accent2 2 4 13" xfId="12001"/>
    <cellStyle name="40% - Accent2 2 4 14" xfId="12333"/>
    <cellStyle name="40% - Accent2 2 4 15" xfId="12665"/>
    <cellStyle name="40% - Accent2 2 4 16" xfId="12997"/>
    <cellStyle name="40% - Accent2 2 4 17" xfId="13329"/>
    <cellStyle name="40% - Accent2 2 4 18" xfId="13661"/>
    <cellStyle name="40% - Accent2 2 4 19" xfId="6045"/>
    <cellStyle name="40% - Accent2 2 4 2" xfId="1789"/>
    <cellStyle name="40% - Accent2 2 4 2 2" xfId="1790"/>
    <cellStyle name="40% - Accent2 2 4 2 2 2" xfId="8892"/>
    <cellStyle name="40% - Accent2 2 4 2 3" xfId="6521"/>
    <cellStyle name="40% - Accent2 2 4 3" xfId="1791"/>
    <cellStyle name="40% - Accent2 2 4 3 2" xfId="1792"/>
    <cellStyle name="40% - Accent2 2 4 3 2 2" xfId="8893"/>
    <cellStyle name="40% - Accent2 2 4 3 3" xfId="6851"/>
    <cellStyle name="40% - Accent2 2 4 4" xfId="1793"/>
    <cellStyle name="40% - Accent2 2 4 4 2" xfId="1794"/>
    <cellStyle name="40% - Accent2 2 4 4 2 2" xfId="8894"/>
    <cellStyle name="40% - Accent2 2 4 4 3" xfId="7181"/>
    <cellStyle name="40% - Accent2 2 4 5" xfId="1795"/>
    <cellStyle name="40% - Accent2 2 4 5 2" xfId="1796"/>
    <cellStyle name="40% - Accent2 2 4 5 2 2" xfId="8895"/>
    <cellStyle name="40% - Accent2 2 4 5 3" xfId="7511"/>
    <cellStyle name="40% - Accent2 2 4 6" xfId="1797"/>
    <cellStyle name="40% - Accent2 2 4 6 2" xfId="1798"/>
    <cellStyle name="40% - Accent2 2 4 6 2 2" xfId="8896"/>
    <cellStyle name="40% - Accent2 2 4 6 3" xfId="7854"/>
    <cellStyle name="40% - Accent2 2 4 7" xfId="1799"/>
    <cellStyle name="40% - Accent2 2 4 7 2" xfId="8199"/>
    <cellStyle name="40% - Accent2 2 4 8" xfId="1800"/>
    <cellStyle name="40% - Accent2 2 4 8 2" xfId="10340"/>
    <cellStyle name="40% - Accent2 2 4 9" xfId="1801"/>
    <cellStyle name="40% - Accent2 2 4 9 2" xfId="10672"/>
    <cellStyle name="40% - Accent2 2 5" xfId="1802"/>
    <cellStyle name="40% - Accent2 2 5 2" xfId="1803"/>
    <cellStyle name="40% - Accent2 2 5 2 2" xfId="8897"/>
    <cellStyle name="40% - Accent2 2 5 3" xfId="6291"/>
    <cellStyle name="40% - Accent2 2 6" xfId="1804"/>
    <cellStyle name="40% - Accent2 2 6 2" xfId="1805"/>
    <cellStyle name="40% - Accent2 2 6 2 2" xfId="8898"/>
    <cellStyle name="40% - Accent2 2 6 3" xfId="6621"/>
    <cellStyle name="40% - Accent2 2 7" xfId="1806"/>
    <cellStyle name="40% - Accent2 2 7 2" xfId="1807"/>
    <cellStyle name="40% - Accent2 2 7 2 2" xfId="8899"/>
    <cellStyle name="40% - Accent2 2 7 3" xfId="6951"/>
    <cellStyle name="40% - Accent2 2 8" xfId="1808"/>
    <cellStyle name="40% - Accent2 2 8 2" xfId="1809"/>
    <cellStyle name="40% - Accent2 2 8 2 2" xfId="8900"/>
    <cellStyle name="40% - Accent2 2 8 3" xfId="7281"/>
    <cellStyle name="40% - Accent2 2 9" xfId="1810"/>
    <cellStyle name="40% - Accent2 2 9 2" xfId="1811"/>
    <cellStyle name="40% - Accent2 2 9 2 2" xfId="8901"/>
    <cellStyle name="40% - Accent2 2 9 3" xfId="7625"/>
    <cellStyle name="40% - Accent2 20" xfId="12073"/>
    <cellStyle name="40% - Accent2 21" xfId="12405"/>
    <cellStyle name="40% - Accent2 22" xfId="12737"/>
    <cellStyle name="40% - Accent2 23" xfId="13069"/>
    <cellStyle name="40% - Accent2 24" xfId="13401"/>
    <cellStyle name="40% - Accent2 25" xfId="5803"/>
    <cellStyle name="40% - Accent2 3" xfId="117"/>
    <cellStyle name="40% - Accent2 3 10" xfId="1812"/>
    <cellStyle name="40% - Accent2 3 10 2" xfId="7990"/>
    <cellStyle name="40% - Accent2 3 11" xfId="1813"/>
    <cellStyle name="40% - Accent2 3 11 2" xfId="10132"/>
    <cellStyle name="40% - Accent2 3 12" xfId="1814"/>
    <cellStyle name="40% - Accent2 3 12 2" xfId="10464"/>
    <cellStyle name="40% - Accent2 3 13" xfId="1815"/>
    <cellStyle name="40% - Accent2 3 13 2" xfId="10796"/>
    <cellStyle name="40% - Accent2 3 14" xfId="5505"/>
    <cellStyle name="40% - Accent2 3 14 2" xfId="11128"/>
    <cellStyle name="40% - Accent2 3 15" xfId="11461"/>
    <cellStyle name="40% - Accent2 3 16" xfId="11793"/>
    <cellStyle name="40% - Accent2 3 17" xfId="12125"/>
    <cellStyle name="40% - Accent2 3 18" xfId="12457"/>
    <cellStyle name="40% - Accent2 3 19" xfId="12789"/>
    <cellStyle name="40% - Accent2 3 2" xfId="197"/>
    <cellStyle name="40% - Accent2 3 2 10" xfId="1816"/>
    <cellStyle name="40% - Accent2 3 2 10 2" xfId="10540"/>
    <cellStyle name="40% - Accent2 3 2 11" xfId="1817"/>
    <cellStyle name="40% - Accent2 3 2 11 2" xfId="10872"/>
    <cellStyle name="40% - Accent2 3 2 12" xfId="5581"/>
    <cellStyle name="40% - Accent2 3 2 12 2" xfId="11204"/>
    <cellStyle name="40% - Accent2 3 2 13" xfId="11537"/>
    <cellStyle name="40% - Accent2 3 2 14" xfId="11869"/>
    <cellStyle name="40% - Accent2 3 2 15" xfId="12201"/>
    <cellStyle name="40% - Accent2 3 2 16" xfId="12533"/>
    <cellStyle name="40% - Accent2 3 2 17" xfId="12865"/>
    <cellStyle name="40% - Accent2 3 2 18" xfId="13197"/>
    <cellStyle name="40% - Accent2 3 2 19" xfId="13529"/>
    <cellStyle name="40% - Accent2 3 2 2" xfId="1818"/>
    <cellStyle name="40% - Accent2 3 2 2 2" xfId="1819"/>
    <cellStyle name="40% - Accent2 3 2 2 2 2" xfId="8305"/>
    <cellStyle name="40% - Accent2 3 2 2 3" xfId="6149"/>
    <cellStyle name="40% - Accent2 3 2 20" xfId="5915"/>
    <cellStyle name="40% - Accent2 3 2 3" xfId="1820"/>
    <cellStyle name="40% - Accent2 3 2 3 2" xfId="1821"/>
    <cellStyle name="40% - Accent2 3 2 3 2 2" xfId="8902"/>
    <cellStyle name="40% - Accent2 3 2 3 3" xfId="6389"/>
    <cellStyle name="40% - Accent2 3 2 4" xfId="1822"/>
    <cellStyle name="40% - Accent2 3 2 4 2" xfId="1823"/>
    <cellStyle name="40% - Accent2 3 2 4 2 2" xfId="8903"/>
    <cellStyle name="40% - Accent2 3 2 4 3" xfId="6719"/>
    <cellStyle name="40% - Accent2 3 2 5" xfId="1824"/>
    <cellStyle name="40% - Accent2 3 2 5 2" xfId="1825"/>
    <cellStyle name="40% - Accent2 3 2 5 2 2" xfId="8904"/>
    <cellStyle name="40% - Accent2 3 2 5 3" xfId="7049"/>
    <cellStyle name="40% - Accent2 3 2 6" xfId="1826"/>
    <cellStyle name="40% - Accent2 3 2 6 2" xfId="1827"/>
    <cellStyle name="40% - Accent2 3 2 6 2 2" xfId="8905"/>
    <cellStyle name="40% - Accent2 3 2 6 3" xfId="7379"/>
    <cellStyle name="40% - Accent2 3 2 7" xfId="1828"/>
    <cellStyle name="40% - Accent2 3 2 7 2" xfId="1829"/>
    <cellStyle name="40% - Accent2 3 2 7 2 2" xfId="8906"/>
    <cellStyle name="40% - Accent2 3 2 7 3" xfId="7722"/>
    <cellStyle name="40% - Accent2 3 2 8" xfId="1830"/>
    <cellStyle name="40% - Accent2 3 2 8 2" xfId="8067"/>
    <cellStyle name="40% - Accent2 3 2 9" xfId="1831"/>
    <cellStyle name="40% - Accent2 3 2 9 2" xfId="10208"/>
    <cellStyle name="40% - Accent2 3 20" xfId="13121"/>
    <cellStyle name="40% - Accent2 3 21" xfId="13453"/>
    <cellStyle name="40% - Accent2 3 22" xfId="5805"/>
    <cellStyle name="40% - Accent2 3 3" xfId="275"/>
    <cellStyle name="40% - Accent2 3 3 10" xfId="1832"/>
    <cellStyle name="40% - Accent2 3 3 10 2" xfId="10618"/>
    <cellStyle name="40% - Accent2 3 3 11" xfId="1833"/>
    <cellStyle name="40% - Accent2 3 3 11 2" xfId="10950"/>
    <cellStyle name="40% - Accent2 3 3 12" xfId="5659"/>
    <cellStyle name="40% - Accent2 3 3 12 2" xfId="11282"/>
    <cellStyle name="40% - Accent2 3 3 13" xfId="11615"/>
    <cellStyle name="40% - Accent2 3 3 14" xfId="11947"/>
    <cellStyle name="40% - Accent2 3 3 15" xfId="12279"/>
    <cellStyle name="40% - Accent2 3 3 16" xfId="12611"/>
    <cellStyle name="40% - Accent2 3 3 17" xfId="12943"/>
    <cellStyle name="40% - Accent2 3 3 18" xfId="13275"/>
    <cellStyle name="40% - Accent2 3 3 19" xfId="13607"/>
    <cellStyle name="40% - Accent2 3 3 2" xfId="1834"/>
    <cellStyle name="40% - Accent2 3 3 2 2" xfId="1835"/>
    <cellStyle name="40% - Accent2 3 3 2 2 2" xfId="8316"/>
    <cellStyle name="40% - Accent2 3 3 2 3" xfId="6225"/>
    <cellStyle name="40% - Accent2 3 3 20" xfId="5991"/>
    <cellStyle name="40% - Accent2 3 3 3" xfId="1836"/>
    <cellStyle name="40% - Accent2 3 3 3 2" xfId="1837"/>
    <cellStyle name="40% - Accent2 3 3 3 2 2" xfId="8907"/>
    <cellStyle name="40% - Accent2 3 3 3 3" xfId="6467"/>
    <cellStyle name="40% - Accent2 3 3 4" xfId="1838"/>
    <cellStyle name="40% - Accent2 3 3 4 2" xfId="1839"/>
    <cellStyle name="40% - Accent2 3 3 4 2 2" xfId="8908"/>
    <cellStyle name="40% - Accent2 3 3 4 3" xfId="6797"/>
    <cellStyle name="40% - Accent2 3 3 5" xfId="1840"/>
    <cellStyle name="40% - Accent2 3 3 5 2" xfId="1841"/>
    <cellStyle name="40% - Accent2 3 3 5 2 2" xfId="8909"/>
    <cellStyle name="40% - Accent2 3 3 5 3" xfId="7127"/>
    <cellStyle name="40% - Accent2 3 3 6" xfId="1842"/>
    <cellStyle name="40% - Accent2 3 3 6 2" xfId="1843"/>
    <cellStyle name="40% - Accent2 3 3 6 2 2" xfId="8910"/>
    <cellStyle name="40% - Accent2 3 3 6 3" xfId="7457"/>
    <cellStyle name="40% - Accent2 3 3 7" xfId="1844"/>
    <cellStyle name="40% - Accent2 3 3 7 2" xfId="1845"/>
    <cellStyle name="40% - Accent2 3 3 7 2 2" xfId="8911"/>
    <cellStyle name="40% - Accent2 3 3 7 3" xfId="7800"/>
    <cellStyle name="40% - Accent2 3 3 8" xfId="1846"/>
    <cellStyle name="40% - Accent2 3 3 8 2" xfId="8145"/>
    <cellStyle name="40% - Accent2 3 3 9" xfId="1847"/>
    <cellStyle name="40% - Accent2 3 3 9 2" xfId="10286"/>
    <cellStyle name="40% - Accent2 3 4" xfId="352"/>
    <cellStyle name="40% - Accent2 3 4 10" xfId="1848"/>
    <cellStyle name="40% - Accent2 3 4 10 2" xfId="11026"/>
    <cellStyle name="40% - Accent2 3 4 11" xfId="5735"/>
    <cellStyle name="40% - Accent2 3 4 11 2" xfId="11358"/>
    <cellStyle name="40% - Accent2 3 4 12" xfId="11691"/>
    <cellStyle name="40% - Accent2 3 4 13" xfId="12023"/>
    <cellStyle name="40% - Accent2 3 4 14" xfId="12355"/>
    <cellStyle name="40% - Accent2 3 4 15" xfId="12687"/>
    <cellStyle name="40% - Accent2 3 4 16" xfId="13019"/>
    <cellStyle name="40% - Accent2 3 4 17" xfId="13351"/>
    <cellStyle name="40% - Accent2 3 4 18" xfId="13683"/>
    <cellStyle name="40% - Accent2 3 4 19" xfId="6067"/>
    <cellStyle name="40% - Accent2 3 4 2" xfId="1849"/>
    <cellStyle name="40% - Accent2 3 4 2 2" xfId="1850"/>
    <cellStyle name="40% - Accent2 3 4 2 2 2" xfId="8912"/>
    <cellStyle name="40% - Accent2 3 4 2 3" xfId="6543"/>
    <cellStyle name="40% - Accent2 3 4 3" xfId="1851"/>
    <cellStyle name="40% - Accent2 3 4 3 2" xfId="1852"/>
    <cellStyle name="40% - Accent2 3 4 3 2 2" xfId="8913"/>
    <cellStyle name="40% - Accent2 3 4 3 3" xfId="6873"/>
    <cellStyle name="40% - Accent2 3 4 4" xfId="1853"/>
    <cellStyle name="40% - Accent2 3 4 4 2" xfId="1854"/>
    <cellStyle name="40% - Accent2 3 4 4 2 2" xfId="8914"/>
    <cellStyle name="40% - Accent2 3 4 4 3" xfId="7203"/>
    <cellStyle name="40% - Accent2 3 4 5" xfId="1855"/>
    <cellStyle name="40% - Accent2 3 4 5 2" xfId="1856"/>
    <cellStyle name="40% - Accent2 3 4 5 2 2" xfId="8915"/>
    <cellStyle name="40% - Accent2 3 4 5 3" xfId="7533"/>
    <cellStyle name="40% - Accent2 3 4 6" xfId="1857"/>
    <cellStyle name="40% - Accent2 3 4 6 2" xfId="1858"/>
    <cellStyle name="40% - Accent2 3 4 6 2 2" xfId="8916"/>
    <cellStyle name="40% - Accent2 3 4 6 3" xfId="7876"/>
    <cellStyle name="40% - Accent2 3 4 7" xfId="1859"/>
    <cellStyle name="40% - Accent2 3 4 7 2" xfId="8221"/>
    <cellStyle name="40% - Accent2 3 4 8" xfId="1860"/>
    <cellStyle name="40% - Accent2 3 4 8 2" xfId="10362"/>
    <cellStyle name="40% - Accent2 3 4 9" xfId="1861"/>
    <cellStyle name="40% - Accent2 3 4 9 2" xfId="10694"/>
    <cellStyle name="40% - Accent2 3 5" xfId="1862"/>
    <cellStyle name="40% - Accent2 3 5 2" xfId="1863"/>
    <cellStyle name="40% - Accent2 3 5 2 2" xfId="8917"/>
    <cellStyle name="40% - Accent2 3 5 3" xfId="6313"/>
    <cellStyle name="40% - Accent2 3 6" xfId="1864"/>
    <cellStyle name="40% - Accent2 3 6 2" xfId="1865"/>
    <cellStyle name="40% - Accent2 3 6 2 2" xfId="8918"/>
    <cellStyle name="40% - Accent2 3 6 3" xfId="6643"/>
    <cellStyle name="40% - Accent2 3 7" xfId="1866"/>
    <cellStyle name="40% - Accent2 3 7 2" xfId="1867"/>
    <cellStyle name="40% - Accent2 3 7 2 2" xfId="8919"/>
    <cellStyle name="40% - Accent2 3 7 3" xfId="6973"/>
    <cellStyle name="40% - Accent2 3 8" xfId="1868"/>
    <cellStyle name="40% - Accent2 3 8 2" xfId="1869"/>
    <cellStyle name="40% - Accent2 3 8 2 2" xfId="8920"/>
    <cellStyle name="40% - Accent2 3 8 3" xfId="7303"/>
    <cellStyle name="40% - Accent2 3 9" xfId="1870"/>
    <cellStyle name="40% - Accent2 3 9 2" xfId="1871"/>
    <cellStyle name="40% - Accent2 3 9 2 2" xfId="8921"/>
    <cellStyle name="40% - Accent2 3 9 3" xfId="7646"/>
    <cellStyle name="40% - Accent2 4" xfId="147"/>
    <cellStyle name="40% - Accent2 4 10" xfId="1872"/>
    <cellStyle name="40% - Accent2 4 10 2" xfId="10490"/>
    <cellStyle name="40% - Accent2 4 11" xfId="1873"/>
    <cellStyle name="40% - Accent2 4 11 2" xfId="10822"/>
    <cellStyle name="40% - Accent2 4 12" xfId="5531"/>
    <cellStyle name="40% - Accent2 4 12 2" xfId="11154"/>
    <cellStyle name="40% - Accent2 4 13" xfId="11487"/>
    <cellStyle name="40% - Accent2 4 14" xfId="11819"/>
    <cellStyle name="40% - Accent2 4 15" xfId="12151"/>
    <cellStyle name="40% - Accent2 4 16" xfId="12483"/>
    <cellStyle name="40% - Accent2 4 17" xfId="12815"/>
    <cellStyle name="40% - Accent2 4 18" xfId="13147"/>
    <cellStyle name="40% - Accent2 4 19" xfId="13479"/>
    <cellStyle name="40% - Accent2 4 2" xfId="1874"/>
    <cellStyle name="40% - Accent2 4 2 2" xfId="1875"/>
    <cellStyle name="40% - Accent2 4 2 2 2" xfId="8282"/>
    <cellStyle name="40% - Accent2 4 2 3" xfId="6099"/>
    <cellStyle name="40% - Accent2 4 20" xfId="5865"/>
    <cellStyle name="40% - Accent2 4 3" xfId="1876"/>
    <cellStyle name="40% - Accent2 4 3 2" xfId="1877"/>
    <cellStyle name="40% - Accent2 4 3 2 2" xfId="8922"/>
    <cellStyle name="40% - Accent2 4 3 3" xfId="6339"/>
    <cellStyle name="40% - Accent2 4 4" xfId="1878"/>
    <cellStyle name="40% - Accent2 4 4 2" xfId="1879"/>
    <cellStyle name="40% - Accent2 4 4 2 2" xfId="8923"/>
    <cellStyle name="40% - Accent2 4 4 3" xfId="6669"/>
    <cellStyle name="40% - Accent2 4 5" xfId="1880"/>
    <cellStyle name="40% - Accent2 4 5 2" xfId="1881"/>
    <cellStyle name="40% - Accent2 4 5 2 2" xfId="8924"/>
    <cellStyle name="40% - Accent2 4 5 3" xfId="6999"/>
    <cellStyle name="40% - Accent2 4 6" xfId="1882"/>
    <cellStyle name="40% - Accent2 4 6 2" xfId="1883"/>
    <cellStyle name="40% - Accent2 4 6 2 2" xfId="8925"/>
    <cellStyle name="40% - Accent2 4 6 3" xfId="7329"/>
    <cellStyle name="40% - Accent2 4 7" xfId="1884"/>
    <cellStyle name="40% - Accent2 4 7 2" xfId="1885"/>
    <cellStyle name="40% - Accent2 4 7 2 2" xfId="8926"/>
    <cellStyle name="40% - Accent2 4 7 3" xfId="7672"/>
    <cellStyle name="40% - Accent2 4 8" xfId="1886"/>
    <cellStyle name="40% - Accent2 4 8 2" xfId="8017"/>
    <cellStyle name="40% - Accent2 4 9" xfId="1887"/>
    <cellStyle name="40% - Accent2 4 9 2" xfId="10158"/>
    <cellStyle name="40% - Accent2 5" xfId="225"/>
    <cellStyle name="40% - Accent2 5 10" xfId="1888"/>
    <cellStyle name="40% - Accent2 5 10 2" xfId="10568"/>
    <cellStyle name="40% - Accent2 5 11" xfId="1889"/>
    <cellStyle name="40% - Accent2 5 11 2" xfId="10900"/>
    <cellStyle name="40% - Accent2 5 12" xfId="5609"/>
    <cellStyle name="40% - Accent2 5 12 2" xfId="11232"/>
    <cellStyle name="40% - Accent2 5 13" xfId="11565"/>
    <cellStyle name="40% - Accent2 5 14" xfId="11897"/>
    <cellStyle name="40% - Accent2 5 15" xfId="12229"/>
    <cellStyle name="40% - Accent2 5 16" xfId="12561"/>
    <cellStyle name="40% - Accent2 5 17" xfId="12893"/>
    <cellStyle name="40% - Accent2 5 18" xfId="13225"/>
    <cellStyle name="40% - Accent2 5 19" xfId="13557"/>
    <cellStyle name="40% - Accent2 5 2" xfId="1890"/>
    <cellStyle name="40% - Accent2 5 2 2" xfId="1891"/>
    <cellStyle name="40% - Accent2 5 2 2 2" xfId="8361"/>
    <cellStyle name="40% - Accent2 5 2 3" xfId="6175"/>
    <cellStyle name="40% - Accent2 5 20" xfId="5941"/>
    <cellStyle name="40% - Accent2 5 3" xfId="1892"/>
    <cellStyle name="40% - Accent2 5 3 2" xfId="1893"/>
    <cellStyle name="40% - Accent2 5 3 2 2" xfId="8927"/>
    <cellStyle name="40% - Accent2 5 3 3" xfId="6417"/>
    <cellStyle name="40% - Accent2 5 4" xfId="1894"/>
    <cellStyle name="40% - Accent2 5 4 2" xfId="1895"/>
    <cellStyle name="40% - Accent2 5 4 2 2" xfId="8928"/>
    <cellStyle name="40% - Accent2 5 4 3" xfId="6747"/>
    <cellStyle name="40% - Accent2 5 5" xfId="1896"/>
    <cellStyle name="40% - Accent2 5 5 2" xfId="1897"/>
    <cellStyle name="40% - Accent2 5 5 2 2" xfId="8929"/>
    <cellStyle name="40% - Accent2 5 5 3" xfId="7077"/>
    <cellStyle name="40% - Accent2 5 6" xfId="1898"/>
    <cellStyle name="40% - Accent2 5 6 2" xfId="1899"/>
    <cellStyle name="40% - Accent2 5 6 2 2" xfId="8930"/>
    <cellStyle name="40% - Accent2 5 6 3" xfId="7407"/>
    <cellStyle name="40% - Accent2 5 7" xfId="1900"/>
    <cellStyle name="40% - Accent2 5 7 2" xfId="1901"/>
    <cellStyle name="40% - Accent2 5 7 2 2" xfId="8931"/>
    <cellStyle name="40% - Accent2 5 7 3" xfId="7750"/>
    <cellStyle name="40% - Accent2 5 8" xfId="1902"/>
    <cellStyle name="40% - Accent2 5 8 2" xfId="8095"/>
    <cellStyle name="40% - Accent2 5 9" xfId="1903"/>
    <cellStyle name="40% - Accent2 5 9 2" xfId="10236"/>
    <cellStyle name="40% - Accent2 6" xfId="302"/>
    <cellStyle name="40% - Accent2 6 10" xfId="1904"/>
    <cellStyle name="40% - Accent2 6 10 2" xfId="10976"/>
    <cellStyle name="40% - Accent2 6 11" xfId="5685"/>
    <cellStyle name="40% - Accent2 6 11 2" xfId="11308"/>
    <cellStyle name="40% - Accent2 6 12" xfId="11641"/>
    <cellStyle name="40% - Accent2 6 13" xfId="11973"/>
    <cellStyle name="40% - Accent2 6 14" xfId="12305"/>
    <cellStyle name="40% - Accent2 6 15" xfId="12637"/>
    <cellStyle name="40% - Accent2 6 16" xfId="12969"/>
    <cellStyle name="40% - Accent2 6 17" xfId="13301"/>
    <cellStyle name="40% - Accent2 6 18" xfId="13633"/>
    <cellStyle name="40% - Accent2 6 19" xfId="6017"/>
    <cellStyle name="40% - Accent2 6 2" xfId="1905"/>
    <cellStyle name="40% - Accent2 6 2 2" xfId="1906"/>
    <cellStyle name="40% - Accent2 6 2 2 2" xfId="8932"/>
    <cellStyle name="40% - Accent2 6 2 3" xfId="6493"/>
    <cellStyle name="40% - Accent2 6 3" xfId="1907"/>
    <cellStyle name="40% - Accent2 6 3 2" xfId="1908"/>
    <cellStyle name="40% - Accent2 6 3 2 2" xfId="8933"/>
    <cellStyle name="40% - Accent2 6 3 3" xfId="6823"/>
    <cellStyle name="40% - Accent2 6 4" xfId="1909"/>
    <cellStyle name="40% - Accent2 6 4 2" xfId="1910"/>
    <cellStyle name="40% - Accent2 6 4 2 2" xfId="8934"/>
    <cellStyle name="40% - Accent2 6 4 3" xfId="7153"/>
    <cellStyle name="40% - Accent2 6 5" xfId="1911"/>
    <cellStyle name="40% - Accent2 6 5 2" xfId="1912"/>
    <cellStyle name="40% - Accent2 6 5 2 2" xfId="8935"/>
    <cellStyle name="40% - Accent2 6 5 3" xfId="7483"/>
    <cellStyle name="40% - Accent2 6 6" xfId="1913"/>
    <cellStyle name="40% - Accent2 6 6 2" xfId="1914"/>
    <cellStyle name="40% - Accent2 6 6 2 2" xfId="8936"/>
    <cellStyle name="40% - Accent2 6 6 3" xfId="7826"/>
    <cellStyle name="40% - Accent2 6 7" xfId="1915"/>
    <cellStyle name="40% - Accent2 6 7 2" xfId="8171"/>
    <cellStyle name="40% - Accent2 6 8" xfId="1916"/>
    <cellStyle name="40% - Accent2 6 8 2" xfId="10312"/>
    <cellStyle name="40% - Accent2 6 9" xfId="1917"/>
    <cellStyle name="40% - Accent2 6 9 2" xfId="10644"/>
    <cellStyle name="40% - Accent2 7" xfId="377"/>
    <cellStyle name="40% - Accent2 7 10" xfId="5760"/>
    <cellStyle name="40% - Accent2 7 10 2" xfId="11383"/>
    <cellStyle name="40% - Accent2 7 11" xfId="11716"/>
    <cellStyle name="40% - Accent2 7 12" xfId="12048"/>
    <cellStyle name="40% - Accent2 7 13" xfId="12380"/>
    <cellStyle name="40% - Accent2 7 14" xfId="12712"/>
    <cellStyle name="40% - Accent2 7 15" xfId="13044"/>
    <cellStyle name="40% - Accent2 7 16" xfId="13376"/>
    <cellStyle name="40% - Accent2 7 17" xfId="13708"/>
    <cellStyle name="40% - Accent2 7 18" xfId="6568"/>
    <cellStyle name="40% - Accent2 7 2" xfId="1918"/>
    <cellStyle name="40% - Accent2 7 2 2" xfId="1919"/>
    <cellStyle name="40% - Accent2 7 2 2 2" xfId="8937"/>
    <cellStyle name="40% - Accent2 7 2 3" xfId="6898"/>
    <cellStyle name="40% - Accent2 7 3" xfId="1920"/>
    <cellStyle name="40% - Accent2 7 3 2" xfId="1921"/>
    <cellStyle name="40% - Accent2 7 3 2 2" xfId="8938"/>
    <cellStyle name="40% - Accent2 7 3 3" xfId="7228"/>
    <cellStyle name="40% - Accent2 7 4" xfId="1922"/>
    <cellStyle name="40% - Accent2 7 4 2" xfId="1923"/>
    <cellStyle name="40% - Accent2 7 4 2 2" xfId="8939"/>
    <cellStyle name="40% - Accent2 7 4 3" xfId="7558"/>
    <cellStyle name="40% - Accent2 7 5" xfId="1924"/>
    <cellStyle name="40% - Accent2 7 5 2" xfId="1925"/>
    <cellStyle name="40% - Accent2 7 5 2 2" xfId="8940"/>
    <cellStyle name="40% - Accent2 7 5 3" xfId="7901"/>
    <cellStyle name="40% - Accent2 7 6" xfId="1926"/>
    <cellStyle name="40% - Accent2 7 6 2" xfId="8246"/>
    <cellStyle name="40% - Accent2 7 7" xfId="1927"/>
    <cellStyle name="40% - Accent2 7 7 2" xfId="10387"/>
    <cellStyle name="40% - Accent2 7 8" xfId="1928"/>
    <cellStyle name="40% - Accent2 7 8 2" xfId="10719"/>
    <cellStyle name="40% - Accent2 7 9" xfId="1929"/>
    <cellStyle name="40% - Accent2 7 9 2" xfId="11051"/>
    <cellStyle name="40% - Accent2 8" xfId="1930"/>
    <cellStyle name="40% - Accent2 8 2" xfId="1931"/>
    <cellStyle name="40% - Accent2 8 2 2" xfId="8941"/>
    <cellStyle name="40% - Accent2 8 3" xfId="6263"/>
    <cellStyle name="40% - Accent2 9" xfId="1932"/>
    <cellStyle name="40% - Accent2 9 2" xfId="1933"/>
    <cellStyle name="40% - Accent2 9 2 2" xfId="8942"/>
    <cellStyle name="40% - Accent2 9 3" xfId="6593"/>
    <cellStyle name="40% - Accent3" xfId="28" builtinId="39" customBuiltin="1"/>
    <cellStyle name="40% - Accent3 10" xfId="1934"/>
    <cellStyle name="40% - Accent3 10 2" xfId="1935"/>
    <cellStyle name="40% - Accent3 10 2 2" xfId="8943"/>
    <cellStyle name="40% - Accent3 10 3" xfId="6925"/>
    <cellStyle name="40% - Accent3 11" xfId="1936"/>
    <cellStyle name="40% - Accent3 11 2" xfId="1937"/>
    <cellStyle name="40% - Accent3 11 2 2" xfId="8944"/>
    <cellStyle name="40% - Accent3 11 3" xfId="7255"/>
    <cellStyle name="40% - Accent3 12" xfId="1938"/>
    <cellStyle name="40% - Accent3 12 2" xfId="1939"/>
    <cellStyle name="40% - Accent3 12 2 2" xfId="8945"/>
    <cellStyle name="40% - Accent3 12 3" xfId="7597"/>
    <cellStyle name="40% - Accent3 13" xfId="1940"/>
    <cellStyle name="40% - Accent3 13 2" xfId="7931"/>
    <cellStyle name="40% - Accent3 14" xfId="1941"/>
    <cellStyle name="40% - Accent3 14 2" xfId="10082"/>
    <cellStyle name="40% - Accent3 15" xfId="1942"/>
    <cellStyle name="40% - Accent3 15 2" xfId="10414"/>
    <cellStyle name="40% - Accent3 16" xfId="1943"/>
    <cellStyle name="40% - Accent3 16 2" xfId="10746"/>
    <cellStyle name="40% - Accent3 17" xfId="11078"/>
    <cellStyle name="40% - Accent3 18" xfId="11411"/>
    <cellStyle name="40% - Accent3 19" xfId="11743"/>
    <cellStyle name="40% - Accent3 2" xfId="89"/>
    <cellStyle name="40% - Accent3 2 10" xfId="1944"/>
    <cellStyle name="40% - Accent3 2 10 2" xfId="7963"/>
    <cellStyle name="40% - Accent3 2 11" xfId="1945"/>
    <cellStyle name="40% - Accent3 2 11 2" xfId="10105"/>
    <cellStyle name="40% - Accent3 2 12" xfId="1946"/>
    <cellStyle name="40% - Accent3 2 12 2" xfId="10437"/>
    <cellStyle name="40% - Accent3 2 13" xfId="1947"/>
    <cellStyle name="40% - Accent3 2 13 2" xfId="10769"/>
    <cellStyle name="40% - Accent3 2 14" xfId="5478"/>
    <cellStyle name="40% - Accent3 2 14 2" xfId="11101"/>
    <cellStyle name="40% - Accent3 2 15" xfId="11434"/>
    <cellStyle name="40% - Accent3 2 16" xfId="11766"/>
    <cellStyle name="40% - Accent3 2 17" xfId="12098"/>
    <cellStyle name="40% - Accent3 2 18" xfId="12430"/>
    <cellStyle name="40% - Accent3 2 19" xfId="12762"/>
    <cellStyle name="40% - Accent3 2 2" xfId="169"/>
    <cellStyle name="40% - Accent3 2 2 10" xfId="1948"/>
    <cellStyle name="40% - Accent3 2 2 10 2" xfId="10512"/>
    <cellStyle name="40% - Accent3 2 2 11" xfId="1949"/>
    <cellStyle name="40% - Accent3 2 2 11 2" xfId="10844"/>
    <cellStyle name="40% - Accent3 2 2 12" xfId="5553"/>
    <cellStyle name="40% - Accent3 2 2 12 2" xfId="11176"/>
    <cellStyle name="40% - Accent3 2 2 13" xfId="11509"/>
    <cellStyle name="40% - Accent3 2 2 14" xfId="11841"/>
    <cellStyle name="40% - Accent3 2 2 15" xfId="12173"/>
    <cellStyle name="40% - Accent3 2 2 16" xfId="12505"/>
    <cellStyle name="40% - Accent3 2 2 17" xfId="12837"/>
    <cellStyle name="40% - Accent3 2 2 18" xfId="13169"/>
    <cellStyle name="40% - Accent3 2 2 19" xfId="13501"/>
    <cellStyle name="40% - Accent3 2 2 2" xfId="1950"/>
    <cellStyle name="40% - Accent3 2 2 2 2" xfId="1951"/>
    <cellStyle name="40% - Accent3 2 2 2 2 2" xfId="8278"/>
    <cellStyle name="40% - Accent3 2 2 2 3" xfId="6121"/>
    <cellStyle name="40% - Accent3 2 2 20" xfId="5887"/>
    <cellStyle name="40% - Accent3 2 2 3" xfId="1952"/>
    <cellStyle name="40% - Accent3 2 2 3 2" xfId="1953"/>
    <cellStyle name="40% - Accent3 2 2 3 2 2" xfId="8946"/>
    <cellStyle name="40% - Accent3 2 2 3 3" xfId="6361"/>
    <cellStyle name="40% - Accent3 2 2 4" xfId="1954"/>
    <cellStyle name="40% - Accent3 2 2 4 2" xfId="1955"/>
    <cellStyle name="40% - Accent3 2 2 4 2 2" xfId="8947"/>
    <cellStyle name="40% - Accent3 2 2 4 3" xfId="6691"/>
    <cellStyle name="40% - Accent3 2 2 5" xfId="1956"/>
    <cellStyle name="40% - Accent3 2 2 5 2" xfId="1957"/>
    <cellStyle name="40% - Accent3 2 2 5 2 2" xfId="8948"/>
    <cellStyle name="40% - Accent3 2 2 5 3" xfId="7021"/>
    <cellStyle name="40% - Accent3 2 2 6" xfId="1958"/>
    <cellStyle name="40% - Accent3 2 2 6 2" xfId="1959"/>
    <cellStyle name="40% - Accent3 2 2 6 2 2" xfId="8949"/>
    <cellStyle name="40% - Accent3 2 2 6 3" xfId="7351"/>
    <cellStyle name="40% - Accent3 2 2 7" xfId="1960"/>
    <cellStyle name="40% - Accent3 2 2 7 2" xfId="1961"/>
    <cellStyle name="40% - Accent3 2 2 7 2 2" xfId="8950"/>
    <cellStyle name="40% - Accent3 2 2 7 3" xfId="7694"/>
    <cellStyle name="40% - Accent3 2 2 8" xfId="1962"/>
    <cellStyle name="40% - Accent3 2 2 8 2" xfId="8039"/>
    <cellStyle name="40% - Accent3 2 2 9" xfId="1963"/>
    <cellStyle name="40% - Accent3 2 2 9 2" xfId="10180"/>
    <cellStyle name="40% - Accent3 2 20" xfId="13094"/>
    <cellStyle name="40% - Accent3 2 21" xfId="13426"/>
    <cellStyle name="40% - Accent3 2 22" xfId="5807"/>
    <cellStyle name="40% - Accent3 2 3" xfId="247"/>
    <cellStyle name="40% - Accent3 2 3 10" xfId="1964"/>
    <cellStyle name="40% - Accent3 2 3 10 2" xfId="10590"/>
    <cellStyle name="40% - Accent3 2 3 11" xfId="1965"/>
    <cellStyle name="40% - Accent3 2 3 11 2" xfId="10922"/>
    <cellStyle name="40% - Accent3 2 3 12" xfId="5631"/>
    <cellStyle name="40% - Accent3 2 3 12 2" xfId="11254"/>
    <cellStyle name="40% - Accent3 2 3 13" xfId="11587"/>
    <cellStyle name="40% - Accent3 2 3 14" xfId="11919"/>
    <cellStyle name="40% - Accent3 2 3 15" xfId="12251"/>
    <cellStyle name="40% - Accent3 2 3 16" xfId="12583"/>
    <cellStyle name="40% - Accent3 2 3 17" xfId="12915"/>
    <cellStyle name="40% - Accent3 2 3 18" xfId="13247"/>
    <cellStyle name="40% - Accent3 2 3 19" xfId="13579"/>
    <cellStyle name="40% - Accent3 2 3 2" xfId="1966"/>
    <cellStyle name="40% - Accent3 2 3 2 2" xfId="1967"/>
    <cellStyle name="40% - Accent3 2 3 2 2 2" xfId="8359"/>
    <cellStyle name="40% - Accent3 2 3 2 3" xfId="6197"/>
    <cellStyle name="40% - Accent3 2 3 20" xfId="5963"/>
    <cellStyle name="40% - Accent3 2 3 3" xfId="1968"/>
    <cellStyle name="40% - Accent3 2 3 3 2" xfId="1969"/>
    <cellStyle name="40% - Accent3 2 3 3 2 2" xfId="8951"/>
    <cellStyle name="40% - Accent3 2 3 3 3" xfId="6439"/>
    <cellStyle name="40% - Accent3 2 3 4" xfId="1970"/>
    <cellStyle name="40% - Accent3 2 3 4 2" xfId="1971"/>
    <cellStyle name="40% - Accent3 2 3 4 2 2" xfId="8952"/>
    <cellStyle name="40% - Accent3 2 3 4 3" xfId="6769"/>
    <cellStyle name="40% - Accent3 2 3 5" xfId="1972"/>
    <cellStyle name="40% - Accent3 2 3 5 2" xfId="1973"/>
    <cellStyle name="40% - Accent3 2 3 5 2 2" xfId="8953"/>
    <cellStyle name="40% - Accent3 2 3 5 3" xfId="7099"/>
    <cellStyle name="40% - Accent3 2 3 6" xfId="1974"/>
    <cellStyle name="40% - Accent3 2 3 6 2" xfId="1975"/>
    <cellStyle name="40% - Accent3 2 3 6 2 2" xfId="8954"/>
    <cellStyle name="40% - Accent3 2 3 6 3" xfId="7429"/>
    <cellStyle name="40% - Accent3 2 3 7" xfId="1976"/>
    <cellStyle name="40% - Accent3 2 3 7 2" xfId="1977"/>
    <cellStyle name="40% - Accent3 2 3 7 2 2" xfId="8955"/>
    <cellStyle name="40% - Accent3 2 3 7 3" xfId="7772"/>
    <cellStyle name="40% - Accent3 2 3 8" xfId="1978"/>
    <cellStyle name="40% - Accent3 2 3 8 2" xfId="8117"/>
    <cellStyle name="40% - Accent3 2 3 9" xfId="1979"/>
    <cellStyle name="40% - Accent3 2 3 9 2" xfId="10258"/>
    <cellStyle name="40% - Accent3 2 4" xfId="324"/>
    <cellStyle name="40% - Accent3 2 4 10" xfId="1980"/>
    <cellStyle name="40% - Accent3 2 4 10 2" xfId="10998"/>
    <cellStyle name="40% - Accent3 2 4 11" xfId="5707"/>
    <cellStyle name="40% - Accent3 2 4 11 2" xfId="11330"/>
    <cellStyle name="40% - Accent3 2 4 12" xfId="11663"/>
    <cellStyle name="40% - Accent3 2 4 13" xfId="11995"/>
    <cellStyle name="40% - Accent3 2 4 14" xfId="12327"/>
    <cellStyle name="40% - Accent3 2 4 15" xfId="12659"/>
    <cellStyle name="40% - Accent3 2 4 16" xfId="12991"/>
    <cellStyle name="40% - Accent3 2 4 17" xfId="13323"/>
    <cellStyle name="40% - Accent3 2 4 18" xfId="13655"/>
    <cellStyle name="40% - Accent3 2 4 19" xfId="6039"/>
    <cellStyle name="40% - Accent3 2 4 2" xfId="1981"/>
    <cellStyle name="40% - Accent3 2 4 2 2" xfId="1982"/>
    <cellStyle name="40% - Accent3 2 4 2 2 2" xfId="8956"/>
    <cellStyle name="40% - Accent3 2 4 2 3" xfId="6515"/>
    <cellStyle name="40% - Accent3 2 4 3" xfId="1983"/>
    <cellStyle name="40% - Accent3 2 4 3 2" xfId="1984"/>
    <cellStyle name="40% - Accent3 2 4 3 2 2" xfId="8957"/>
    <cellStyle name="40% - Accent3 2 4 3 3" xfId="6845"/>
    <cellStyle name="40% - Accent3 2 4 4" xfId="1985"/>
    <cellStyle name="40% - Accent3 2 4 4 2" xfId="1986"/>
    <cellStyle name="40% - Accent3 2 4 4 2 2" xfId="8958"/>
    <cellStyle name="40% - Accent3 2 4 4 3" xfId="7175"/>
    <cellStyle name="40% - Accent3 2 4 5" xfId="1987"/>
    <cellStyle name="40% - Accent3 2 4 5 2" xfId="1988"/>
    <cellStyle name="40% - Accent3 2 4 5 2 2" xfId="8959"/>
    <cellStyle name="40% - Accent3 2 4 5 3" xfId="7505"/>
    <cellStyle name="40% - Accent3 2 4 6" xfId="1989"/>
    <cellStyle name="40% - Accent3 2 4 6 2" xfId="1990"/>
    <cellStyle name="40% - Accent3 2 4 6 2 2" xfId="8960"/>
    <cellStyle name="40% - Accent3 2 4 6 3" xfId="7848"/>
    <cellStyle name="40% - Accent3 2 4 7" xfId="1991"/>
    <cellStyle name="40% - Accent3 2 4 7 2" xfId="8193"/>
    <cellStyle name="40% - Accent3 2 4 8" xfId="1992"/>
    <cellStyle name="40% - Accent3 2 4 8 2" xfId="10334"/>
    <cellStyle name="40% - Accent3 2 4 9" xfId="1993"/>
    <cellStyle name="40% - Accent3 2 4 9 2" xfId="10666"/>
    <cellStyle name="40% - Accent3 2 5" xfId="1994"/>
    <cellStyle name="40% - Accent3 2 5 2" xfId="1995"/>
    <cellStyle name="40% - Accent3 2 5 2 2" xfId="8961"/>
    <cellStyle name="40% - Accent3 2 5 3" xfId="6285"/>
    <cellStyle name="40% - Accent3 2 6" xfId="1996"/>
    <cellStyle name="40% - Accent3 2 6 2" xfId="1997"/>
    <cellStyle name="40% - Accent3 2 6 2 2" xfId="8962"/>
    <cellStyle name="40% - Accent3 2 6 3" xfId="6615"/>
    <cellStyle name="40% - Accent3 2 7" xfId="1998"/>
    <cellStyle name="40% - Accent3 2 7 2" xfId="1999"/>
    <cellStyle name="40% - Accent3 2 7 2 2" xfId="8963"/>
    <cellStyle name="40% - Accent3 2 7 3" xfId="6945"/>
    <cellStyle name="40% - Accent3 2 8" xfId="2000"/>
    <cellStyle name="40% - Accent3 2 8 2" xfId="2001"/>
    <cellStyle name="40% - Accent3 2 8 2 2" xfId="8964"/>
    <cellStyle name="40% - Accent3 2 8 3" xfId="7275"/>
    <cellStyle name="40% - Accent3 2 9" xfId="2002"/>
    <cellStyle name="40% - Accent3 2 9 2" xfId="2003"/>
    <cellStyle name="40% - Accent3 2 9 2 2" xfId="8965"/>
    <cellStyle name="40% - Accent3 2 9 3" xfId="7619"/>
    <cellStyle name="40% - Accent3 20" xfId="12075"/>
    <cellStyle name="40% - Accent3 21" xfId="12407"/>
    <cellStyle name="40% - Accent3 22" xfId="12739"/>
    <cellStyle name="40% - Accent3 23" xfId="13071"/>
    <cellStyle name="40% - Accent3 24" xfId="13403"/>
    <cellStyle name="40% - Accent3 25" xfId="5806"/>
    <cellStyle name="40% - Accent3 3" xfId="119"/>
    <cellStyle name="40% - Accent3 3 10" xfId="2004"/>
    <cellStyle name="40% - Accent3 3 10 2" xfId="7992"/>
    <cellStyle name="40% - Accent3 3 11" xfId="2005"/>
    <cellStyle name="40% - Accent3 3 11 2" xfId="10134"/>
    <cellStyle name="40% - Accent3 3 12" xfId="2006"/>
    <cellStyle name="40% - Accent3 3 12 2" xfId="10466"/>
    <cellStyle name="40% - Accent3 3 13" xfId="2007"/>
    <cellStyle name="40% - Accent3 3 13 2" xfId="10798"/>
    <cellStyle name="40% - Accent3 3 14" xfId="5507"/>
    <cellStyle name="40% - Accent3 3 14 2" xfId="11130"/>
    <cellStyle name="40% - Accent3 3 15" xfId="11463"/>
    <cellStyle name="40% - Accent3 3 16" xfId="11795"/>
    <cellStyle name="40% - Accent3 3 17" xfId="12127"/>
    <cellStyle name="40% - Accent3 3 18" xfId="12459"/>
    <cellStyle name="40% - Accent3 3 19" xfId="12791"/>
    <cellStyle name="40% - Accent3 3 2" xfId="199"/>
    <cellStyle name="40% - Accent3 3 2 10" xfId="2008"/>
    <cellStyle name="40% - Accent3 3 2 10 2" xfId="10542"/>
    <cellStyle name="40% - Accent3 3 2 11" xfId="2009"/>
    <cellStyle name="40% - Accent3 3 2 11 2" xfId="10874"/>
    <cellStyle name="40% - Accent3 3 2 12" xfId="5583"/>
    <cellStyle name="40% - Accent3 3 2 12 2" xfId="11206"/>
    <cellStyle name="40% - Accent3 3 2 13" xfId="11539"/>
    <cellStyle name="40% - Accent3 3 2 14" xfId="11871"/>
    <cellStyle name="40% - Accent3 3 2 15" xfId="12203"/>
    <cellStyle name="40% - Accent3 3 2 16" xfId="12535"/>
    <cellStyle name="40% - Accent3 3 2 17" xfId="12867"/>
    <cellStyle name="40% - Accent3 3 2 18" xfId="13199"/>
    <cellStyle name="40% - Accent3 3 2 19" xfId="13531"/>
    <cellStyle name="40% - Accent3 3 2 2" xfId="2010"/>
    <cellStyle name="40% - Accent3 3 2 2 2" xfId="2011"/>
    <cellStyle name="40% - Accent3 3 2 2 2 2" xfId="8291"/>
    <cellStyle name="40% - Accent3 3 2 2 3" xfId="6151"/>
    <cellStyle name="40% - Accent3 3 2 20" xfId="5917"/>
    <cellStyle name="40% - Accent3 3 2 3" xfId="2012"/>
    <cellStyle name="40% - Accent3 3 2 3 2" xfId="2013"/>
    <cellStyle name="40% - Accent3 3 2 3 2 2" xfId="8966"/>
    <cellStyle name="40% - Accent3 3 2 3 3" xfId="6391"/>
    <cellStyle name="40% - Accent3 3 2 4" xfId="2014"/>
    <cellStyle name="40% - Accent3 3 2 4 2" xfId="2015"/>
    <cellStyle name="40% - Accent3 3 2 4 2 2" xfId="8967"/>
    <cellStyle name="40% - Accent3 3 2 4 3" xfId="6721"/>
    <cellStyle name="40% - Accent3 3 2 5" xfId="2016"/>
    <cellStyle name="40% - Accent3 3 2 5 2" xfId="2017"/>
    <cellStyle name="40% - Accent3 3 2 5 2 2" xfId="8968"/>
    <cellStyle name="40% - Accent3 3 2 5 3" xfId="7051"/>
    <cellStyle name="40% - Accent3 3 2 6" xfId="2018"/>
    <cellStyle name="40% - Accent3 3 2 6 2" xfId="2019"/>
    <cellStyle name="40% - Accent3 3 2 6 2 2" xfId="8969"/>
    <cellStyle name="40% - Accent3 3 2 6 3" xfId="7381"/>
    <cellStyle name="40% - Accent3 3 2 7" xfId="2020"/>
    <cellStyle name="40% - Accent3 3 2 7 2" xfId="2021"/>
    <cellStyle name="40% - Accent3 3 2 7 2 2" xfId="8970"/>
    <cellStyle name="40% - Accent3 3 2 7 3" xfId="7724"/>
    <cellStyle name="40% - Accent3 3 2 8" xfId="2022"/>
    <cellStyle name="40% - Accent3 3 2 8 2" xfId="8069"/>
    <cellStyle name="40% - Accent3 3 2 9" xfId="2023"/>
    <cellStyle name="40% - Accent3 3 2 9 2" xfId="10210"/>
    <cellStyle name="40% - Accent3 3 20" xfId="13123"/>
    <cellStyle name="40% - Accent3 3 21" xfId="13455"/>
    <cellStyle name="40% - Accent3 3 22" xfId="5808"/>
    <cellStyle name="40% - Accent3 3 3" xfId="277"/>
    <cellStyle name="40% - Accent3 3 3 10" xfId="2024"/>
    <cellStyle name="40% - Accent3 3 3 10 2" xfId="10620"/>
    <cellStyle name="40% - Accent3 3 3 11" xfId="2025"/>
    <cellStyle name="40% - Accent3 3 3 11 2" xfId="10952"/>
    <cellStyle name="40% - Accent3 3 3 12" xfId="5661"/>
    <cellStyle name="40% - Accent3 3 3 12 2" xfId="11284"/>
    <cellStyle name="40% - Accent3 3 3 13" xfId="11617"/>
    <cellStyle name="40% - Accent3 3 3 14" xfId="11949"/>
    <cellStyle name="40% - Accent3 3 3 15" xfId="12281"/>
    <cellStyle name="40% - Accent3 3 3 16" xfId="12613"/>
    <cellStyle name="40% - Accent3 3 3 17" xfId="12945"/>
    <cellStyle name="40% - Accent3 3 3 18" xfId="13277"/>
    <cellStyle name="40% - Accent3 3 3 19" xfId="13609"/>
    <cellStyle name="40% - Accent3 3 3 2" xfId="2026"/>
    <cellStyle name="40% - Accent3 3 3 2 2" xfId="2027"/>
    <cellStyle name="40% - Accent3 3 3 2 2 2" xfId="8344"/>
    <cellStyle name="40% - Accent3 3 3 2 3" xfId="6227"/>
    <cellStyle name="40% - Accent3 3 3 20" xfId="5993"/>
    <cellStyle name="40% - Accent3 3 3 3" xfId="2028"/>
    <cellStyle name="40% - Accent3 3 3 3 2" xfId="2029"/>
    <cellStyle name="40% - Accent3 3 3 3 2 2" xfId="8971"/>
    <cellStyle name="40% - Accent3 3 3 3 3" xfId="6469"/>
    <cellStyle name="40% - Accent3 3 3 4" xfId="2030"/>
    <cellStyle name="40% - Accent3 3 3 4 2" xfId="2031"/>
    <cellStyle name="40% - Accent3 3 3 4 2 2" xfId="8972"/>
    <cellStyle name="40% - Accent3 3 3 4 3" xfId="6799"/>
    <cellStyle name="40% - Accent3 3 3 5" xfId="2032"/>
    <cellStyle name="40% - Accent3 3 3 5 2" xfId="2033"/>
    <cellStyle name="40% - Accent3 3 3 5 2 2" xfId="8973"/>
    <cellStyle name="40% - Accent3 3 3 5 3" xfId="7129"/>
    <cellStyle name="40% - Accent3 3 3 6" xfId="2034"/>
    <cellStyle name="40% - Accent3 3 3 6 2" xfId="2035"/>
    <cellStyle name="40% - Accent3 3 3 6 2 2" xfId="8974"/>
    <cellStyle name="40% - Accent3 3 3 6 3" xfId="7459"/>
    <cellStyle name="40% - Accent3 3 3 7" xfId="2036"/>
    <cellStyle name="40% - Accent3 3 3 7 2" xfId="2037"/>
    <cellStyle name="40% - Accent3 3 3 7 2 2" xfId="8975"/>
    <cellStyle name="40% - Accent3 3 3 7 3" xfId="7802"/>
    <cellStyle name="40% - Accent3 3 3 8" xfId="2038"/>
    <cellStyle name="40% - Accent3 3 3 8 2" xfId="8147"/>
    <cellStyle name="40% - Accent3 3 3 9" xfId="2039"/>
    <cellStyle name="40% - Accent3 3 3 9 2" xfId="10288"/>
    <cellStyle name="40% - Accent3 3 4" xfId="354"/>
    <cellStyle name="40% - Accent3 3 4 10" xfId="2040"/>
    <cellStyle name="40% - Accent3 3 4 10 2" xfId="11028"/>
    <cellStyle name="40% - Accent3 3 4 11" xfId="5737"/>
    <cellStyle name="40% - Accent3 3 4 11 2" xfId="11360"/>
    <cellStyle name="40% - Accent3 3 4 12" xfId="11693"/>
    <cellStyle name="40% - Accent3 3 4 13" xfId="12025"/>
    <cellStyle name="40% - Accent3 3 4 14" xfId="12357"/>
    <cellStyle name="40% - Accent3 3 4 15" xfId="12689"/>
    <cellStyle name="40% - Accent3 3 4 16" xfId="13021"/>
    <cellStyle name="40% - Accent3 3 4 17" xfId="13353"/>
    <cellStyle name="40% - Accent3 3 4 18" xfId="13685"/>
    <cellStyle name="40% - Accent3 3 4 19" xfId="6069"/>
    <cellStyle name="40% - Accent3 3 4 2" xfId="2041"/>
    <cellStyle name="40% - Accent3 3 4 2 2" xfId="2042"/>
    <cellStyle name="40% - Accent3 3 4 2 2 2" xfId="8976"/>
    <cellStyle name="40% - Accent3 3 4 2 3" xfId="6545"/>
    <cellStyle name="40% - Accent3 3 4 3" xfId="2043"/>
    <cellStyle name="40% - Accent3 3 4 3 2" xfId="2044"/>
    <cellStyle name="40% - Accent3 3 4 3 2 2" xfId="8977"/>
    <cellStyle name="40% - Accent3 3 4 3 3" xfId="6875"/>
    <cellStyle name="40% - Accent3 3 4 4" xfId="2045"/>
    <cellStyle name="40% - Accent3 3 4 4 2" xfId="2046"/>
    <cellStyle name="40% - Accent3 3 4 4 2 2" xfId="8978"/>
    <cellStyle name="40% - Accent3 3 4 4 3" xfId="7205"/>
    <cellStyle name="40% - Accent3 3 4 5" xfId="2047"/>
    <cellStyle name="40% - Accent3 3 4 5 2" xfId="2048"/>
    <cellStyle name="40% - Accent3 3 4 5 2 2" xfId="8979"/>
    <cellStyle name="40% - Accent3 3 4 5 3" xfId="7535"/>
    <cellStyle name="40% - Accent3 3 4 6" xfId="2049"/>
    <cellStyle name="40% - Accent3 3 4 6 2" xfId="2050"/>
    <cellStyle name="40% - Accent3 3 4 6 2 2" xfId="8980"/>
    <cellStyle name="40% - Accent3 3 4 6 3" xfId="7878"/>
    <cellStyle name="40% - Accent3 3 4 7" xfId="2051"/>
    <cellStyle name="40% - Accent3 3 4 7 2" xfId="8223"/>
    <cellStyle name="40% - Accent3 3 4 8" xfId="2052"/>
    <cellStyle name="40% - Accent3 3 4 8 2" xfId="10364"/>
    <cellStyle name="40% - Accent3 3 4 9" xfId="2053"/>
    <cellStyle name="40% - Accent3 3 4 9 2" xfId="10696"/>
    <cellStyle name="40% - Accent3 3 5" xfId="2054"/>
    <cellStyle name="40% - Accent3 3 5 2" xfId="2055"/>
    <cellStyle name="40% - Accent3 3 5 2 2" xfId="8981"/>
    <cellStyle name="40% - Accent3 3 5 3" xfId="6315"/>
    <cellStyle name="40% - Accent3 3 6" xfId="2056"/>
    <cellStyle name="40% - Accent3 3 6 2" xfId="2057"/>
    <cellStyle name="40% - Accent3 3 6 2 2" xfId="8982"/>
    <cellStyle name="40% - Accent3 3 6 3" xfId="6645"/>
    <cellStyle name="40% - Accent3 3 7" xfId="2058"/>
    <cellStyle name="40% - Accent3 3 7 2" xfId="2059"/>
    <cellStyle name="40% - Accent3 3 7 2 2" xfId="8983"/>
    <cellStyle name="40% - Accent3 3 7 3" xfId="6975"/>
    <cellStyle name="40% - Accent3 3 8" xfId="2060"/>
    <cellStyle name="40% - Accent3 3 8 2" xfId="2061"/>
    <cellStyle name="40% - Accent3 3 8 2 2" xfId="8984"/>
    <cellStyle name="40% - Accent3 3 8 3" xfId="7305"/>
    <cellStyle name="40% - Accent3 3 9" xfId="2062"/>
    <cellStyle name="40% - Accent3 3 9 2" xfId="2063"/>
    <cellStyle name="40% - Accent3 3 9 2 2" xfId="8985"/>
    <cellStyle name="40% - Accent3 3 9 3" xfId="7648"/>
    <cellStyle name="40% - Accent3 4" xfId="149"/>
    <cellStyle name="40% - Accent3 4 10" xfId="2064"/>
    <cellStyle name="40% - Accent3 4 10 2" xfId="10492"/>
    <cellStyle name="40% - Accent3 4 11" xfId="2065"/>
    <cellStyle name="40% - Accent3 4 11 2" xfId="10824"/>
    <cellStyle name="40% - Accent3 4 12" xfId="5533"/>
    <cellStyle name="40% - Accent3 4 12 2" xfId="11156"/>
    <cellStyle name="40% - Accent3 4 13" xfId="11489"/>
    <cellStyle name="40% - Accent3 4 14" xfId="11821"/>
    <cellStyle name="40% - Accent3 4 15" xfId="12153"/>
    <cellStyle name="40% - Accent3 4 16" xfId="12485"/>
    <cellStyle name="40% - Accent3 4 17" xfId="12817"/>
    <cellStyle name="40% - Accent3 4 18" xfId="13149"/>
    <cellStyle name="40% - Accent3 4 19" xfId="13481"/>
    <cellStyle name="40% - Accent3 4 2" xfId="2066"/>
    <cellStyle name="40% - Accent3 4 2 2" xfId="2067"/>
    <cellStyle name="40% - Accent3 4 2 2 2" xfId="8318"/>
    <cellStyle name="40% - Accent3 4 2 3" xfId="6101"/>
    <cellStyle name="40% - Accent3 4 20" xfId="5867"/>
    <cellStyle name="40% - Accent3 4 3" xfId="2068"/>
    <cellStyle name="40% - Accent3 4 3 2" xfId="2069"/>
    <cellStyle name="40% - Accent3 4 3 2 2" xfId="8986"/>
    <cellStyle name="40% - Accent3 4 3 3" xfId="6341"/>
    <cellStyle name="40% - Accent3 4 4" xfId="2070"/>
    <cellStyle name="40% - Accent3 4 4 2" xfId="2071"/>
    <cellStyle name="40% - Accent3 4 4 2 2" xfId="8987"/>
    <cellStyle name="40% - Accent3 4 4 3" xfId="6671"/>
    <cellStyle name="40% - Accent3 4 5" xfId="2072"/>
    <cellStyle name="40% - Accent3 4 5 2" xfId="2073"/>
    <cellStyle name="40% - Accent3 4 5 2 2" xfId="8988"/>
    <cellStyle name="40% - Accent3 4 5 3" xfId="7001"/>
    <cellStyle name="40% - Accent3 4 6" xfId="2074"/>
    <cellStyle name="40% - Accent3 4 6 2" xfId="2075"/>
    <cellStyle name="40% - Accent3 4 6 2 2" xfId="8989"/>
    <cellStyle name="40% - Accent3 4 6 3" xfId="7331"/>
    <cellStyle name="40% - Accent3 4 7" xfId="2076"/>
    <cellStyle name="40% - Accent3 4 7 2" xfId="2077"/>
    <cellStyle name="40% - Accent3 4 7 2 2" xfId="8990"/>
    <cellStyle name="40% - Accent3 4 7 3" xfId="7674"/>
    <cellStyle name="40% - Accent3 4 8" xfId="2078"/>
    <cellStyle name="40% - Accent3 4 8 2" xfId="8019"/>
    <cellStyle name="40% - Accent3 4 9" xfId="2079"/>
    <cellStyle name="40% - Accent3 4 9 2" xfId="10160"/>
    <cellStyle name="40% - Accent3 5" xfId="227"/>
    <cellStyle name="40% - Accent3 5 10" xfId="2080"/>
    <cellStyle name="40% - Accent3 5 10 2" xfId="10570"/>
    <cellStyle name="40% - Accent3 5 11" xfId="2081"/>
    <cellStyle name="40% - Accent3 5 11 2" xfId="10902"/>
    <cellStyle name="40% - Accent3 5 12" xfId="5611"/>
    <cellStyle name="40% - Accent3 5 12 2" xfId="11234"/>
    <cellStyle name="40% - Accent3 5 13" xfId="11567"/>
    <cellStyle name="40% - Accent3 5 14" xfId="11899"/>
    <cellStyle name="40% - Accent3 5 15" xfId="12231"/>
    <cellStyle name="40% - Accent3 5 16" xfId="12563"/>
    <cellStyle name="40% - Accent3 5 17" xfId="12895"/>
    <cellStyle name="40% - Accent3 5 18" xfId="13227"/>
    <cellStyle name="40% - Accent3 5 19" xfId="13559"/>
    <cellStyle name="40% - Accent3 5 2" xfId="2082"/>
    <cellStyle name="40% - Accent3 5 2 2" xfId="2083"/>
    <cellStyle name="40% - Accent3 5 2 2 2" xfId="8365"/>
    <cellStyle name="40% - Accent3 5 2 3" xfId="6177"/>
    <cellStyle name="40% - Accent3 5 20" xfId="5943"/>
    <cellStyle name="40% - Accent3 5 3" xfId="2084"/>
    <cellStyle name="40% - Accent3 5 3 2" xfId="2085"/>
    <cellStyle name="40% - Accent3 5 3 2 2" xfId="8991"/>
    <cellStyle name="40% - Accent3 5 3 3" xfId="6419"/>
    <cellStyle name="40% - Accent3 5 4" xfId="2086"/>
    <cellStyle name="40% - Accent3 5 4 2" xfId="2087"/>
    <cellStyle name="40% - Accent3 5 4 2 2" xfId="8992"/>
    <cellStyle name="40% - Accent3 5 4 3" xfId="6749"/>
    <cellStyle name="40% - Accent3 5 5" xfId="2088"/>
    <cellStyle name="40% - Accent3 5 5 2" xfId="2089"/>
    <cellStyle name="40% - Accent3 5 5 2 2" xfId="8993"/>
    <cellStyle name="40% - Accent3 5 5 3" xfId="7079"/>
    <cellStyle name="40% - Accent3 5 6" xfId="2090"/>
    <cellStyle name="40% - Accent3 5 6 2" xfId="2091"/>
    <cellStyle name="40% - Accent3 5 6 2 2" xfId="8994"/>
    <cellStyle name="40% - Accent3 5 6 3" xfId="7409"/>
    <cellStyle name="40% - Accent3 5 7" xfId="2092"/>
    <cellStyle name="40% - Accent3 5 7 2" xfId="2093"/>
    <cellStyle name="40% - Accent3 5 7 2 2" xfId="8995"/>
    <cellStyle name="40% - Accent3 5 7 3" xfId="7752"/>
    <cellStyle name="40% - Accent3 5 8" xfId="2094"/>
    <cellStyle name="40% - Accent3 5 8 2" xfId="8097"/>
    <cellStyle name="40% - Accent3 5 9" xfId="2095"/>
    <cellStyle name="40% - Accent3 5 9 2" xfId="10238"/>
    <cellStyle name="40% - Accent3 6" xfId="304"/>
    <cellStyle name="40% - Accent3 6 10" xfId="2096"/>
    <cellStyle name="40% - Accent3 6 10 2" xfId="10978"/>
    <cellStyle name="40% - Accent3 6 11" xfId="5687"/>
    <cellStyle name="40% - Accent3 6 11 2" xfId="11310"/>
    <cellStyle name="40% - Accent3 6 12" xfId="11643"/>
    <cellStyle name="40% - Accent3 6 13" xfId="11975"/>
    <cellStyle name="40% - Accent3 6 14" xfId="12307"/>
    <cellStyle name="40% - Accent3 6 15" xfId="12639"/>
    <cellStyle name="40% - Accent3 6 16" xfId="12971"/>
    <cellStyle name="40% - Accent3 6 17" xfId="13303"/>
    <cellStyle name="40% - Accent3 6 18" xfId="13635"/>
    <cellStyle name="40% - Accent3 6 19" xfId="6019"/>
    <cellStyle name="40% - Accent3 6 2" xfId="2097"/>
    <cellStyle name="40% - Accent3 6 2 2" xfId="2098"/>
    <cellStyle name="40% - Accent3 6 2 2 2" xfId="8996"/>
    <cellStyle name="40% - Accent3 6 2 3" xfId="6495"/>
    <cellStyle name="40% - Accent3 6 3" xfId="2099"/>
    <cellStyle name="40% - Accent3 6 3 2" xfId="2100"/>
    <cellStyle name="40% - Accent3 6 3 2 2" xfId="8997"/>
    <cellStyle name="40% - Accent3 6 3 3" xfId="6825"/>
    <cellStyle name="40% - Accent3 6 4" xfId="2101"/>
    <cellStyle name="40% - Accent3 6 4 2" xfId="2102"/>
    <cellStyle name="40% - Accent3 6 4 2 2" xfId="8998"/>
    <cellStyle name="40% - Accent3 6 4 3" xfId="7155"/>
    <cellStyle name="40% - Accent3 6 5" xfId="2103"/>
    <cellStyle name="40% - Accent3 6 5 2" xfId="2104"/>
    <cellStyle name="40% - Accent3 6 5 2 2" xfId="8999"/>
    <cellStyle name="40% - Accent3 6 5 3" xfId="7485"/>
    <cellStyle name="40% - Accent3 6 6" xfId="2105"/>
    <cellStyle name="40% - Accent3 6 6 2" xfId="2106"/>
    <cellStyle name="40% - Accent3 6 6 2 2" xfId="9000"/>
    <cellStyle name="40% - Accent3 6 6 3" xfId="7828"/>
    <cellStyle name="40% - Accent3 6 7" xfId="2107"/>
    <cellStyle name="40% - Accent3 6 7 2" xfId="8173"/>
    <cellStyle name="40% - Accent3 6 8" xfId="2108"/>
    <cellStyle name="40% - Accent3 6 8 2" xfId="10314"/>
    <cellStyle name="40% - Accent3 6 9" xfId="2109"/>
    <cellStyle name="40% - Accent3 6 9 2" xfId="10646"/>
    <cellStyle name="40% - Accent3 7" xfId="379"/>
    <cellStyle name="40% - Accent3 7 10" xfId="5762"/>
    <cellStyle name="40% - Accent3 7 10 2" xfId="11385"/>
    <cellStyle name="40% - Accent3 7 11" xfId="11718"/>
    <cellStyle name="40% - Accent3 7 12" xfId="12050"/>
    <cellStyle name="40% - Accent3 7 13" xfId="12382"/>
    <cellStyle name="40% - Accent3 7 14" xfId="12714"/>
    <cellStyle name="40% - Accent3 7 15" xfId="13046"/>
    <cellStyle name="40% - Accent3 7 16" xfId="13378"/>
    <cellStyle name="40% - Accent3 7 17" xfId="13710"/>
    <cellStyle name="40% - Accent3 7 18" xfId="6570"/>
    <cellStyle name="40% - Accent3 7 2" xfId="2110"/>
    <cellStyle name="40% - Accent3 7 2 2" xfId="2111"/>
    <cellStyle name="40% - Accent3 7 2 2 2" xfId="9001"/>
    <cellStyle name="40% - Accent3 7 2 3" xfId="6900"/>
    <cellStyle name="40% - Accent3 7 3" xfId="2112"/>
    <cellStyle name="40% - Accent3 7 3 2" xfId="2113"/>
    <cellStyle name="40% - Accent3 7 3 2 2" xfId="9002"/>
    <cellStyle name="40% - Accent3 7 3 3" xfId="7230"/>
    <cellStyle name="40% - Accent3 7 4" xfId="2114"/>
    <cellStyle name="40% - Accent3 7 4 2" xfId="2115"/>
    <cellStyle name="40% - Accent3 7 4 2 2" xfId="9003"/>
    <cellStyle name="40% - Accent3 7 4 3" xfId="7560"/>
    <cellStyle name="40% - Accent3 7 5" xfId="2116"/>
    <cellStyle name="40% - Accent3 7 5 2" xfId="2117"/>
    <cellStyle name="40% - Accent3 7 5 2 2" xfId="9004"/>
    <cellStyle name="40% - Accent3 7 5 3" xfId="7903"/>
    <cellStyle name="40% - Accent3 7 6" xfId="2118"/>
    <cellStyle name="40% - Accent3 7 6 2" xfId="8248"/>
    <cellStyle name="40% - Accent3 7 7" xfId="2119"/>
    <cellStyle name="40% - Accent3 7 7 2" xfId="10389"/>
    <cellStyle name="40% - Accent3 7 8" xfId="2120"/>
    <cellStyle name="40% - Accent3 7 8 2" xfId="10721"/>
    <cellStyle name="40% - Accent3 7 9" xfId="2121"/>
    <cellStyle name="40% - Accent3 7 9 2" xfId="11053"/>
    <cellStyle name="40% - Accent3 8" xfId="2122"/>
    <cellStyle name="40% - Accent3 8 2" xfId="2123"/>
    <cellStyle name="40% - Accent3 8 2 2" xfId="9005"/>
    <cellStyle name="40% - Accent3 8 3" xfId="6265"/>
    <cellStyle name="40% - Accent3 9" xfId="2124"/>
    <cellStyle name="40% - Accent3 9 2" xfId="2125"/>
    <cellStyle name="40% - Accent3 9 2 2" xfId="9006"/>
    <cellStyle name="40% - Accent3 9 3" xfId="6595"/>
    <cellStyle name="40% - Accent4" xfId="32" builtinId="43" customBuiltin="1"/>
    <cellStyle name="40% - Accent4 10" xfId="2126"/>
    <cellStyle name="40% - Accent4 10 2" xfId="2127"/>
    <cellStyle name="40% - Accent4 10 2 2" xfId="9007"/>
    <cellStyle name="40% - Accent4 10 3" xfId="6927"/>
    <cellStyle name="40% - Accent4 11" xfId="2128"/>
    <cellStyle name="40% - Accent4 11 2" xfId="2129"/>
    <cellStyle name="40% - Accent4 11 2 2" xfId="9008"/>
    <cellStyle name="40% - Accent4 11 3" xfId="7257"/>
    <cellStyle name="40% - Accent4 12" xfId="2130"/>
    <cellStyle name="40% - Accent4 12 2" xfId="2131"/>
    <cellStyle name="40% - Accent4 12 2 2" xfId="9009"/>
    <cellStyle name="40% - Accent4 12 3" xfId="7599"/>
    <cellStyle name="40% - Accent4 13" xfId="2132"/>
    <cellStyle name="40% - Accent4 13 2" xfId="7933"/>
    <cellStyle name="40% - Accent4 14" xfId="2133"/>
    <cellStyle name="40% - Accent4 14 2" xfId="10084"/>
    <cellStyle name="40% - Accent4 15" xfId="2134"/>
    <cellStyle name="40% - Accent4 15 2" xfId="10416"/>
    <cellStyle name="40% - Accent4 16" xfId="2135"/>
    <cellStyle name="40% - Accent4 16 2" xfId="10748"/>
    <cellStyle name="40% - Accent4 17" xfId="11080"/>
    <cellStyle name="40% - Accent4 18" xfId="11413"/>
    <cellStyle name="40% - Accent4 19" xfId="11745"/>
    <cellStyle name="40% - Accent4 2" xfId="100"/>
    <cellStyle name="40% - Accent4 2 10" xfId="2136"/>
    <cellStyle name="40% - Accent4 2 10 2" xfId="7974"/>
    <cellStyle name="40% - Accent4 2 11" xfId="2137"/>
    <cellStyle name="40% - Accent4 2 11 2" xfId="10116"/>
    <cellStyle name="40% - Accent4 2 12" xfId="2138"/>
    <cellStyle name="40% - Accent4 2 12 2" xfId="10448"/>
    <cellStyle name="40% - Accent4 2 13" xfId="2139"/>
    <cellStyle name="40% - Accent4 2 13 2" xfId="10780"/>
    <cellStyle name="40% - Accent4 2 14" xfId="5489"/>
    <cellStyle name="40% - Accent4 2 14 2" xfId="11112"/>
    <cellStyle name="40% - Accent4 2 15" xfId="11445"/>
    <cellStyle name="40% - Accent4 2 16" xfId="11777"/>
    <cellStyle name="40% - Accent4 2 17" xfId="12109"/>
    <cellStyle name="40% - Accent4 2 18" xfId="12441"/>
    <cellStyle name="40% - Accent4 2 19" xfId="12773"/>
    <cellStyle name="40% - Accent4 2 2" xfId="180"/>
    <cellStyle name="40% - Accent4 2 2 10" xfId="2140"/>
    <cellStyle name="40% - Accent4 2 2 10 2" xfId="10523"/>
    <cellStyle name="40% - Accent4 2 2 11" xfId="2141"/>
    <cellStyle name="40% - Accent4 2 2 11 2" xfId="10855"/>
    <cellStyle name="40% - Accent4 2 2 12" xfId="5564"/>
    <cellStyle name="40% - Accent4 2 2 12 2" xfId="11187"/>
    <cellStyle name="40% - Accent4 2 2 13" xfId="11520"/>
    <cellStyle name="40% - Accent4 2 2 14" xfId="11852"/>
    <cellStyle name="40% - Accent4 2 2 15" xfId="12184"/>
    <cellStyle name="40% - Accent4 2 2 16" xfId="12516"/>
    <cellStyle name="40% - Accent4 2 2 17" xfId="12848"/>
    <cellStyle name="40% - Accent4 2 2 18" xfId="13180"/>
    <cellStyle name="40% - Accent4 2 2 19" xfId="13512"/>
    <cellStyle name="40% - Accent4 2 2 2" xfId="2142"/>
    <cellStyle name="40% - Accent4 2 2 2 2" xfId="2143"/>
    <cellStyle name="40% - Accent4 2 2 2 2 2" xfId="8366"/>
    <cellStyle name="40% - Accent4 2 2 2 3" xfId="6132"/>
    <cellStyle name="40% - Accent4 2 2 20" xfId="5898"/>
    <cellStyle name="40% - Accent4 2 2 3" xfId="2144"/>
    <cellStyle name="40% - Accent4 2 2 3 2" xfId="2145"/>
    <cellStyle name="40% - Accent4 2 2 3 2 2" xfId="9010"/>
    <cellStyle name="40% - Accent4 2 2 3 3" xfId="6372"/>
    <cellStyle name="40% - Accent4 2 2 4" xfId="2146"/>
    <cellStyle name="40% - Accent4 2 2 4 2" xfId="2147"/>
    <cellStyle name="40% - Accent4 2 2 4 2 2" xfId="9011"/>
    <cellStyle name="40% - Accent4 2 2 4 3" xfId="6702"/>
    <cellStyle name="40% - Accent4 2 2 5" xfId="2148"/>
    <cellStyle name="40% - Accent4 2 2 5 2" xfId="2149"/>
    <cellStyle name="40% - Accent4 2 2 5 2 2" xfId="9012"/>
    <cellStyle name="40% - Accent4 2 2 5 3" xfId="7032"/>
    <cellStyle name="40% - Accent4 2 2 6" xfId="2150"/>
    <cellStyle name="40% - Accent4 2 2 6 2" xfId="2151"/>
    <cellStyle name="40% - Accent4 2 2 6 2 2" xfId="9013"/>
    <cellStyle name="40% - Accent4 2 2 6 3" xfId="7362"/>
    <cellStyle name="40% - Accent4 2 2 7" xfId="2152"/>
    <cellStyle name="40% - Accent4 2 2 7 2" xfId="2153"/>
    <cellStyle name="40% - Accent4 2 2 7 2 2" xfId="9014"/>
    <cellStyle name="40% - Accent4 2 2 7 3" xfId="7705"/>
    <cellStyle name="40% - Accent4 2 2 8" xfId="2154"/>
    <cellStyle name="40% - Accent4 2 2 8 2" xfId="8050"/>
    <cellStyle name="40% - Accent4 2 2 9" xfId="2155"/>
    <cellStyle name="40% - Accent4 2 2 9 2" xfId="10191"/>
    <cellStyle name="40% - Accent4 2 20" xfId="13105"/>
    <cellStyle name="40% - Accent4 2 21" xfId="13437"/>
    <cellStyle name="40% - Accent4 2 22" xfId="5810"/>
    <cellStyle name="40% - Accent4 2 3" xfId="258"/>
    <cellStyle name="40% - Accent4 2 3 10" xfId="2156"/>
    <cellStyle name="40% - Accent4 2 3 10 2" xfId="10601"/>
    <cellStyle name="40% - Accent4 2 3 11" xfId="2157"/>
    <cellStyle name="40% - Accent4 2 3 11 2" xfId="10933"/>
    <cellStyle name="40% - Accent4 2 3 12" xfId="5642"/>
    <cellStyle name="40% - Accent4 2 3 12 2" xfId="11265"/>
    <cellStyle name="40% - Accent4 2 3 13" xfId="11598"/>
    <cellStyle name="40% - Accent4 2 3 14" xfId="11930"/>
    <cellStyle name="40% - Accent4 2 3 15" xfId="12262"/>
    <cellStyle name="40% - Accent4 2 3 16" xfId="12594"/>
    <cellStyle name="40% - Accent4 2 3 17" xfId="12926"/>
    <cellStyle name="40% - Accent4 2 3 18" xfId="13258"/>
    <cellStyle name="40% - Accent4 2 3 19" xfId="13590"/>
    <cellStyle name="40% - Accent4 2 3 2" xfId="2158"/>
    <cellStyle name="40% - Accent4 2 3 2 2" xfId="2159"/>
    <cellStyle name="40% - Accent4 2 3 2 2 2" xfId="8319"/>
    <cellStyle name="40% - Accent4 2 3 2 3" xfId="6208"/>
    <cellStyle name="40% - Accent4 2 3 20" xfId="5974"/>
    <cellStyle name="40% - Accent4 2 3 3" xfId="2160"/>
    <cellStyle name="40% - Accent4 2 3 3 2" xfId="2161"/>
    <cellStyle name="40% - Accent4 2 3 3 2 2" xfId="9015"/>
    <cellStyle name="40% - Accent4 2 3 3 3" xfId="6450"/>
    <cellStyle name="40% - Accent4 2 3 4" xfId="2162"/>
    <cellStyle name="40% - Accent4 2 3 4 2" xfId="2163"/>
    <cellStyle name="40% - Accent4 2 3 4 2 2" xfId="9016"/>
    <cellStyle name="40% - Accent4 2 3 4 3" xfId="6780"/>
    <cellStyle name="40% - Accent4 2 3 5" xfId="2164"/>
    <cellStyle name="40% - Accent4 2 3 5 2" xfId="2165"/>
    <cellStyle name="40% - Accent4 2 3 5 2 2" xfId="9017"/>
    <cellStyle name="40% - Accent4 2 3 5 3" xfId="7110"/>
    <cellStyle name="40% - Accent4 2 3 6" xfId="2166"/>
    <cellStyle name="40% - Accent4 2 3 6 2" xfId="2167"/>
    <cellStyle name="40% - Accent4 2 3 6 2 2" xfId="9018"/>
    <cellStyle name="40% - Accent4 2 3 6 3" xfId="7440"/>
    <cellStyle name="40% - Accent4 2 3 7" xfId="2168"/>
    <cellStyle name="40% - Accent4 2 3 7 2" xfId="2169"/>
    <cellStyle name="40% - Accent4 2 3 7 2 2" xfId="9019"/>
    <cellStyle name="40% - Accent4 2 3 7 3" xfId="7783"/>
    <cellStyle name="40% - Accent4 2 3 8" xfId="2170"/>
    <cellStyle name="40% - Accent4 2 3 8 2" xfId="8128"/>
    <cellStyle name="40% - Accent4 2 3 9" xfId="2171"/>
    <cellStyle name="40% - Accent4 2 3 9 2" xfId="10269"/>
    <cellStyle name="40% - Accent4 2 4" xfId="335"/>
    <cellStyle name="40% - Accent4 2 4 10" xfId="2172"/>
    <cellStyle name="40% - Accent4 2 4 10 2" xfId="11009"/>
    <cellStyle name="40% - Accent4 2 4 11" xfId="5718"/>
    <cellStyle name="40% - Accent4 2 4 11 2" xfId="11341"/>
    <cellStyle name="40% - Accent4 2 4 12" xfId="11674"/>
    <cellStyle name="40% - Accent4 2 4 13" xfId="12006"/>
    <cellStyle name="40% - Accent4 2 4 14" xfId="12338"/>
    <cellStyle name="40% - Accent4 2 4 15" xfId="12670"/>
    <cellStyle name="40% - Accent4 2 4 16" xfId="13002"/>
    <cellStyle name="40% - Accent4 2 4 17" xfId="13334"/>
    <cellStyle name="40% - Accent4 2 4 18" xfId="13666"/>
    <cellStyle name="40% - Accent4 2 4 19" xfId="6050"/>
    <cellStyle name="40% - Accent4 2 4 2" xfId="2173"/>
    <cellStyle name="40% - Accent4 2 4 2 2" xfId="2174"/>
    <cellStyle name="40% - Accent4 2 4 2 2 2" xfId="9020"/>
    <cellStyle name="40% - Accent4 2 4 2 3" xfId="6526"/>
    <cellStyle name="40% - Accent4 2 4 3" xfId="2175"/>
    <cellStyle name="40% - Accent4 2 4 3 2" xfId="2176"/>
    <cellStyle name="40% - Accent4 2 4 3 2 2" xfId="9021"/>
    <cellStyle name="40% - Accent4 2 4 3 3" xfId="6856"/>
    <cellStyle name="40% - Accent4 2 4 4" xfId="2177"/>
    <cellStyle name="40% - Accent4 2 4 4 2" xfId="2178"/>
    <cellStyle name="40% - Accent4 2 4 4 2 2" xfId="9022"/>
    <cellStyle name="40% - Accent4 2 4 4 3" xfId="7186"/>
    <cellStyle name="40% - Accent4 2 4 5" xfId="2179"/>
    <cellStyle name="40% - Accent4 2 4 5 2" xfId="2180"/>
    <cellStyle name="40% - Accent4 2 4 5 2 2" xfId="9023"/>
    <cellStyle name="40% - Accent4 2 4 5 3" xfId="7516"/>
    <cellStyle name="40% - Accent4 2 4 6" xfId="2181"/>
    <cellStyle name="40% - Accent4 2 4 6 2" xfId="2182"/>
    <cellStyle name="40% - Accent4 2 4 6 2 2" xfId="9024"/>
    <cellStyle name="40% - Accent4 2 4 6 3" xfId="7859"/>
    <cellStyle name="40% - Accent4 2 4 7" xfId="2183"/>
    <cellStyle name="40% - Accent4 2 4 7 2" xfId="8204"/>
    <cellStyle name="40% - Accent4 2 4 8" xfId="2184"/>
    <cellStyle name="40% - Accent4 2 4 8 2" xfId="10345"/>
    <cellStyle name="40% - Accent4 2 4 9" xfId="2185"/>
    <cellStyle name="40% - Accent4 2 4 9 2" xfId="10677"/>
    <cellStyle name="40% - Accent4 2 5" xfId="2186"/>
    <cellStyle name="40% - Accent4 2 5 2" xfId="2187"/>
    <cellStyle name="40% - Accent4 2 5 2 2" xfId="9025"/>
    <cellStyle name="40% - Accent4 2 5 3" xfId="6296"/>
    <cellStyle name="40% - Accent4 2 6" xfId="2188"/>
    <cellStyle name="40% - Accent4 2 6 2" xfId="2189"/>
    <cellStyle name="40% - Accent4 2 6 2 2" xfId="9026"/>
    <cellStyle name="40% - Accent4 2 6 3" xfId="6626"/>
    <cellStyle name="40% - Accent4 2 7" xfId="2190"/>
    <cellStyle name="40% - Accent4 2 7 2" xfId="2191"/>
    <cellStyle name="40% - Accent4 2 7 2 2" xfId="9027"/>
    <cellStyle name="40% - Accent4 2 7 3" xfId="6956"/>
    <cellStyle name="40% - Accent4 2 8" xfId="2192"/>
    <cellStyle name="40% - Accent4 2 8 2" xfId="2193"/>
    <cellStyle name="40% - Accent4 2 8 2 2" xfId="9028"/>
    <cellStyle name="40% - Accent4 2 8 3" xfId="7286"/>
    <cellStyle name="40% - Accent4 2 9" xfId="2194"/>
    <cellStyle name="40% - Accent4 2 9 2" xfId="2195"/>
    <cellStyle name="40% - Accent4 2 9 2 2" xfId="9029"/>
    <cellStyle name="40% - Accent4 2 9 3" xfId="7630"/>
    <cellStyle name="40% - Accent4 20" xfId="12077"/>
    <cellStyle name="40% - Accent4 21" xfId="12409"/>
    <cellStyle name="40% - Accent4 22" xfId="12741"/>
    <cellStyle name="40% - Accent4 23" xfId="13073"/>
    <cellStyle name="40% - Accent4 24" xfId="13405"/>
    <cellStyle name="40% - Accent4 25" xfId="5809"/>
    <cellStyle name="40% - Accent4 3" xfId="121"/>
    <cellStyle name="40% - Accent4 3 10" xfId="2196"/>
    <cellStyle name="40% - Accent4 3 10 2" xfId="7994"/>
    <cellStyle name="40% - Accent4 3 11" xfId="2197"/>
    <cellStyle name="40% - Accent4 3 11 2" xfId="10136"/>
    <cellStyle name="40% - Accent4 3 12" xfId="2198"/>
    <cellStyle name="40% - Accent4 3 12 2" xfId="10468"/>
    <cellStyle name="40% - Accent4 3 13" xfId="2199"/>
    <cellStyle name="40% - Accent4 3 13 2" xfId="10800"/>
    <cellStyle name="40% - Accent4 3 14" xfId="5509"/>
    <cellStyle name="40% - Accent4 3 14 2" xfId="11132"/>
    <cellStyle name="40% - Accent4 3 15" xfId="11465"/>
    <cellStyle name="40% - Accent4 3 16" xfId="11797"/>
    <cellStyle name="40% - Accent4 3 17" xfId="12129"/>
    <cellStyle name="40% - Accent4 3 18" xfId="12461"/>
    <cellStyle name="40% - Accent4 3 19" xfId="12793"/>
    <cellStyle name="40% - Accent4 3 2" xfId="201"/>
    <cellStyle name="40% - Accent4 3 2 10" xfId="2200"/>
    <cellStyle name="40% - Accent4 3 2 10 2" xfId="10544"/>
    <cellStyle name="40% - Accent4 3 2 11" xfId="2201"/>
    <cellStyle name="40% - Accent4 3 2 11 2" xfId="10876"/>
    <cellStyle name="40% - Accent4 3 2 12" xfId="5585"/>
    <cellStyle name="40% - Accent4 3 2 12 2" xfId="11208"/>
    <cellStyle name="40% - Accent4 3 2 13" xfId="11541"/>
    <cellStyle name="40% - Accent4 3 2 14" xfId="11873"/>
    <cellStyle name="40% - Accent4 3 2 15" xfId="12205"/>
    <cellStyle name="40% - Accent4 3 2 16" xfId="12537"/>
    <cellStyle name="40% - Accent4 3 2 17" xfId="12869"/>
    <cellStyle name="40% - Accent4 3 2 18" xfId="13201"/>
    <cellStyle name="40% - Accent4 3 2 19" xfId="13533"/>
    <cellStyle name="40% - Accent4 3 2 2" xfId="2202"/>
    <cellStyle name="40% - Accent4 3 2 2 2" xfId="2203"/>
    <cellStyle name="40% - Accent4 3 2 2 2 2" xfId="8311"/>
    <cellStyle name="40% - Accent4 3 2 2 3" xfId="6153"/>
    <cellStyle name="40% - Accent4 3 2 20" xfId="5919"/>
    <cellStyle name="40% - Accent4 3 2 3" xfId="2204"/>
    <cellStyle name="40% - Accent4 3 2 3 2" xfId="2205"/>
    <cellStyle name="40% - Accent4 3 2 3 2 2" xfId="9030"/>
    <cellStyle name="40% - Accent4 3 2 3 3" xfId="6393"/>
    <cellStyle name="40% - Accent4 3 2 4" xfId="2206"/>
    <cellStyle name="40% - Accent4 3 2 4 2" xfId="2207"/>
    <cellStyle name="40% - Accent4 3 2 4 2 2" xfId="9031"/>
    <cellStyle name="40% - Accent4 3 2 4 3" xfId="6723"/>
    <cellStyle name="40% - Accent4 3 2 5" xfId="2208"/>
    <cellStyle name="40% - Accent4 3 2 5 2" xfId="2209"/>
    <cellStyle name="40% - Accent4 3 2 5 2 2" xfId="9032"/>
    <cellStyle name="40% - Accent4 3 2 5 3" xfId="7053"/>
    <cellStyle name="40% - Accent4 3 2 6" xfId="2210"/>
    <cellStyle name="40% - Accent4 3 2 6 2" xfId="2211"/>
    <cellStyle name="40% - Accent4 3 2 6 2 2" xfId="9033"/>
    <cellStyle name="40% - Accent4 3 2 6 3" xfId="7383"/>
    <cellStyle name="40% - Accent4 3 2 7" xfId="2212"/>
    <cellStyle name="40% - Accent4 3 2 7 2" xfId="2213"/>
    <cellStyle name="40% - Accent4 3 2 7 2 2" xfId="9034"/>
    <cellStyle name="40% - Accent4 3 2 7 3" xfId="7726"/>
    <cellStyle name="40% - Accent4 3 2 8" xfId="2214"/>
    <cellStyle name="40% - Accent4 3 2 8 2" xfId="8071"/>
    <cellStyle name="40% - Accent4 3 2 9" xfId="2215"/>
    <cellStyle name="40% - Accent4 3 2 9 2" xfId="10212"/>
    <cellStyle name="40% - Accent4 3 20" xfId="13125"/>
    <cellStyle name="40% - Accent4 3 21" xfId="13457"/>
    <cellStyle name="40% - Accent4 3 22" xfId="5811"/>
    <cellStyle name="40% - Accent4 3 3" xfId="279"/>
    <cellStyle name="40% - Accent4 3 3 10" xfId="2216"/>
    <cellStyle name="40% - Accent4 3 3 10 2" xfId="10622"/>
    <cellStyle name="40% - Accent4 3 3 11" xfId="2217"/>
    <cellStyle name="40% - Accent4 3 3 11 2" xfId="10954"/>
    <cellStyle name="40% - Accent4 3 3 12" xfId="5663"/>
    <cellStyle name="40% - Accent4 3 3 12 2" xfId="11286"/>
    <cellStyle name="40% - Accent4 3 3 13" xfId="11619"/>
    <cellStyle name="40% - Accent4 3 3 14" xfId="11951"/>
    <cellStyle name="40% - Accent4 3 3 15" xfId="12283"/>
    <cellStyle name="40% - Accent4 3 3 16" xfId="12615"/>
    <cellStyle name="40% - Accent4 3 3 17" xfId="12947"/>
    <cellStyle name="40% - Accent4 3 3 18" xfId="13279"/>
    <cellStyle name="40% - Accent4 3 3 19" xfId="13611"/>
    <cellStyle name="40% - Accent4 3 3 2" xfId="2218"/>
    <cellStyle name="40% - Accent4 3 3 2 2" xfId="2219"/>
    <cellStyle name="40% - Accent4 3 3 2 2 2" xfId="8343"/>
    <cellStyle name="40% - Accent4 3 3 2 3" xfId="6229"/>
    <cellStyle name="40% - Accent4 3 3 20" xfId="5995"/>
    <cellStyle name="40% - Accent4 3 3 3" xfId="2220"/>
    <cellStyle name="40% - Accent4 3 3 3 2" xfId="2221"/>
    <cellStyle name="40% - Accent4 3 3 3 2 2" xfId="9035"/>
    <cellStyle name="40% - Accent4 3 3 3 3" xfId="6471"/>
    <cellStyle name="40% - Accent4 3 3 4" xfId="2222"/>
    <cellStyle name="40% - Accent4 3 3 4 2" xfId="2223"/>
    <cellStyle name="40% - Accent4 3 3 4 2 2" xfId="9036"/>
    <cellStyle name="40% - Accent4 3 3 4 3" xfId="6801"/>
    <cellStyle name="40% - Accent4 3 3 5" xfId="2224"/>
    <cellStyle name="40% - Accent4 3 3 5 2" xfId="2225"/>
    <cellStyle name="40% - Accent4 3 3 5 2 2" xfId="9037"/>
    <cellStyle name="40% - Accent4 3 3 5 3" xfId="7131"/>
    <cellStyle name="40% - Accent4 3 3 6" xfId="2226"/>
    <cellStyle name="40% - Accent4 3 3 6 2" xfId="2227"/>
    <cellStyle name="40% - Accent4 3 3 6 2 2" xfId="9038"/>
    <cellStyle name="40% - Accent4 3 3 6 3" xfId="7461"/>
    <cellStyle name="40% - Accent4 3 3 7" xfId="2228"/>
    <cellStyle name="40% - Accent4 3 3 7 2" xfId="2229"/>
    <cellStyle name="40% - Accent4 3 3 7 2 2" xfId="9039"/>
    <cellStyle name="40% - Accent4 3 3 7 3" xfId="7804"/>
    <cellStyle name="40% - Accent4 3 3 8" xfId="2230"/>
    <cellStyle name="40% - Accent4 3 3 8 2" xfId="8149"/>
    <cellStyle name="40% - Accent4 3 3 9" xfId="2231"/>
    <cellStyle name="40% - Accent4 3 3 9 2" xfId="10290"/>
    <cellStyle name="40% - Accent4 3 4" xfId="356"/>
    <cellStyle name="40% - Accent4 3 4 10" xfId="2232"/>
    <cellStyle name="40% - Accent4 3 4 10 2" xfId="11030"/>
    <cellStyle name="40% - Accent4 3 4 11" xfId="5739"/>
    <cellStyle name="40% - Accent4 3 4 11 2" xfId="11362"/>
    <cellStyle name="40% - Accent4 3 4 12" xfId="11695"/>
    <cellStyle name="40% - Accent4 3 4 13" xfId="12027"/>
    <cellStyle name="40% - Accent4 3 4 14" xfId="12359"/>
    <cellStyle name="40% - Accent4 3 4 15" xfId="12691"/>
    <cellStyle name="40% - Accent4 3 4 16" xfId="13023"/>
    <cellStyle name="40% - Accent4 3 4 17" xfId="13355"/>
    <cellStyle name="40% - Accent4 3 4 18" xfId="13687"/>
    <cellStyle name="40% - Accent4 3 4 19" xfId="6071"/>
    <cellStyle name="40% - Accent4 3 4 2" xfId="2233"/>
    <cellStyle name="40% - Accent4 3 4 2 2" xfId="2234"/>
    <cellStyle name="40% - Accent4 3 4 2 2 2" xfId="9040"/>
    <cellStyle name="40% - Accent4 3 4 2 3" xfId="6547"/>
    <cellStyle name="40% - Accent4 3 4 3" xfId="2235"/>
    <cellStyle name="40% - Accent4 3 4 3 2" xfId="2236"/>
    <cellStyle name="40% - Accent4 3 4 3 2 2" xfId="9041"/>
    <cellStyle name="40% - Accent4 3 4 3 3" xfId="6877"/>
    <cellStyle name="40% - Accent4 3 4 4" xfId="2237"/>
    <cellStyle name="40% - Accent4 3 4 4 2" xfId="2238"/>
    <cellStyle name="40% - Accent4 3 4 4 2 2" xfId="9042"/>
    <cellStyle name="40% - Accent4 3 4 4 3" xfId="7207"/>
    <cellStyle name="40% - Accent4 3 4 5" xfId="2239"/>
    <cellStyle name="40% - Accent4 3 4 5 2" xfId="2240"/>
    <cellStyle name="40% - Accent4 3 4 5 2 2" xfId="9043"/>
    <cellStyle name="40% - Accent4 3 4 5 3" xfId="7537"/>
    <cellStyle name="40% - Accent4 3 4 6" xfId="2241"/>
    <cellStyle name="40% - Accent4 3 4 6 2" xfId="2242"/>
    <cellStyle name="40% - Accent4 3 4 6 2 2" xfId="9044"/>
    <cellStyle name="40% - Accent4 3 4 6 3" xfId="7880"/>
    <cellStyle name="40% - Accent4 3 4 7" xfId="2243"/>
    <cellStyle name="40% - Accent4 3 4 7 2" xfId="8225"/>
    <cellStyle name="40% - Accent4 3 4 8" xfId="2244"/>
    <cellStyle name="40% - Accent4 3 4 8 2" xfId="10366"/>
    <cellStyle name="40% - Accent4 3 4 9" xfId="2245"/>
    <cellStyle name="40% - Accent4 3 4 9 2" xfId="10698"/>
    <cellStyle name="40% - Accent4 3 5" xfId="2246"/>
    <cellStyle name="40% - Accent4 3 5 2" xfId="2247"/>
    <cellStyle name="40% - Accent4 3 5 2 2" xfId="9045"/>
    <cellStyle name="40% - Accent4 3 5 3" xfId="6317"/>
    <cellStyle name="40% - Accent4 3 6" xfId="2248"/>
    <cellStyle name="40% - Accent4 3 6 2" xfId="2249"/>
    <cellStyle name="40% - Accent4 3 6 2 2" xfId="9046"/>
    <cellStyle name="40% - Accent4 3 6 3" xfId="6647"/>
    <cellStyle name="40% - Accent4 3 7" xfId="2250"/>
    <cellStyle name="40% - Accent4 3 7 2" xfId="2251"/>
    <cellStyle name="40% - Accent4 3 7 2 2" xfId="9047"/>
    <cellStyle name="40% - Accent4 3 7 3" xfId="6977"/>
    <cellStyle name="40% - Accent4 3 8" xfId="2252"/>
    <cellStyle name="40% - Accent4 3 8 2" xfId="2253"/>
    <cellStyle name="40% - Accent4 3 8 2 2" xfId="9048"/>
    <cellStyle name="40% - Accent4 3 8 3" xfId="7307"/>
    <cellStyle name="40% - Accent4 3 9" xfId="2254"/>
    <cellStyle name="40% - Accent4 3 9 2" xfId="2255"/>
    <cellStyle name="40% - Accent4 3 9 2 2" xfId="9049"/>
    <cellStyle name="40% - Accent4 3 9 3" xfId="7650"/>
    <cellStyle name="40% - Accent4 4" xfId="151"/>
    <cellStyle name="40% - Accent4 4 10" xfId="2256"/>
    <cellStyle name="40% - Accent4 4 10 2" xfId="10494"/>
    <cellStyle name="40% - Accent4 4 11" xfId="2257"/>
    <cellStyle name="40% - Accent4 4 11 2" xfId="10826"/>
    <cellStyle name="40% - Accent4 4 12" xfId="5535"/>
    <cellStyle name="40% - Accent4 4 12 2" xfId="11158"/>
    <cellStyle name="40% - Accent4 4 13" xfId="11491"/>
    <cellStyle name="40% - Accent4 4 14" xfId="11823"/>
    <cellStyle name="40% - Accent4 4 15" xfId="12155"/>
    <cellStyle name="40% - Accent4 4 16" xfId="12487"/>
    <cellStyle name="40% - Accent4 4 17" xfId="12819"/>
    <cellStyle name="40% - Accent4 4 18" xfId="13151"/>
    <cellStyle name="40% - Accent4 4 19" xfId="13483"/>
    <cellStyle name="40% - Accent4 4 2" xfId="2258"/>
    <cellStyle name="40% - Accent4 4 2 2" xfId="2259"/>
    <cellStyle name="40% - Accent4 4 2 2 2" xfId="8265"/>
    <cellStyle name="40% - Accent4 4 2 3" xfId="6103"/>
    <cellStyle name="40% - Accent4 4 20" xfId="5869"/>
    <cellStyle name="40% - Accent4 4 3" xfId="2260"/>
    <cellStyle name="40% - Accent4 4 3 2" xfId="2261"/>
    <cellStyle name="40% - Accent4 4 3 2 2" xfId="9050"/>
    <cellStyle name="40% - Accent4 4 3 3" xfId="6343"/>
    <cellStyle name="40% - Accent4 4 4" xfId="2262"/>
    <cellStyle name="40% - Accent4 4 4 2" xfId="2263"/>
    <cellStyle name="40% - Accent4 4 4 2 2" xfId="9051"/>
    <cellStyle name="40% - Accent4 4 4 3" xfId="6673"/>
    <cellStyle name="40% - Accent4 4 5" xfId="2264"/>
    <cellStyle name="40% - Accent4 4 5 2" xfId="2265"/>
    <cellStyle name="40% - Accent4 4 5 2 2" xfId="9052"/>
    <cellStyle name="40% - Accent4 4 5 3" xfId="7003"/>
    <cellStyle name="40% - Accent4 4 6" xfId="2266"/>
    <cellStyle name="40% - Accent4 4 6 2" xfId="2267"/>
    <cellStyle name="40% - Accent4 4 6 2 2" xfId="9053"/>
    <cellStyle name="40% - Accent4 4 6 3" xfId="7333"/>
    <cellStyle name="40% - Accent4 4 7" xfId="2268"/>
    <cellStyle name="40% - Accent4 4 7 2" xfId="2269"/>
    <cellStyle name="40% - Accent4 4 7 2 2" xfId="9054"/>
    <cellStyle name="40% - Accent4 4 7 3" xfId="7676"/>
    <cellStyle name="40% - Accent4 4 8" xfId="2270"/>
    <cellStyle name="40% - Accent4 4 8 2" xfId="8021"/>
    <cellStyle name="40% - Accent4 4 9" xfId="2271"/>
    <cellStyle name="40% - Accent4 4 9 2" xfId="10162"/>
    <cellStyle name="40% - Accent4 5" xfId="229"/>
    <cellStyle name="40% - Accent4 5 10" xfId="2272"/>
    <cellStyle name="40% - Accent4 5 10 2" xfId="10572"/>
    <cellStyle name="40% - Accent4 5 11" xfId="2273"/>
    <cellStyle name="40% - Accent4 5 11 2" xfId="10904"/>
    <cellStyle name="40% - Accent4 5 12" xfId="5613"/>
    <cellStyle name="40% - Accent4 5 12 2" xfId="11236"/>
    <cellStyle name="40% - Accent4 5 13" xfId="11569"/>
    <cellStyle name="40% - Accent4 5 14" xfId="11901"/>
    <cellStyle name="40% - Accent4 5 15" xfId="12233"/>
    <cellStyle name="40% - Accent4 5 16" xfId="12565"/>
    <cellStyle name="40% - Accent4 5 17" xfId="12897"/>
    <cellStyle name="40% - Accent4 5 18" xfId="13229"/>
    <cellStyle name="40% - Accent4 5 19" xfId="13561"/>
    <cellStyle name="40% - Accent4 5 2" xfId="2274"/>
    <cellStyle name="40% - Accent4 5 2 2" xfId="2275"/>
    <cellStyle name="40% - Accent4 5 2 2 2" xfId="8287"/>
    <cellStyle name="40% - Accent4 5 2 3" xfId="6179"/>
    <cellStyle name="40% - Accent4 5 20" xfId="5945"/>
    <cellStyle name="40% - Accent4 5 3" xfId="2276"/>
    <cellStyle name="40% - Accent4 5 3 2" xfId="2277"/>
    <cellStyle name="40% - Accent4 5 3 2 2" xfId="9055"/>
    <cellStyle name="40% - Accent4 5 3 3" xfId="6421"/>
    <cellStyle name="40% - Accent4 5 4" xfId="2278"/>
    <cellStyle name="40% - Accent4 5 4 2" xfId="2279"/>
    <cellStyle name="40% - Accent4 5 4 2 2" xfId="9056"/>
    <cellStyle name="40% - Accent4 5 4 3" xfId="6751"/>
    <cellStyle name="40% - Accent4 5 5" xfId="2280"/>
    <cellStyle name="40% - Accent4 5 5 2" xfId="2281"/>
    <cellStyle name="40% - Accent4 5 5 2 2" xfId="9057"/>
    <cellStyle name="40% - Accent4 5 5 3" xfId="7081"/>
    <cellStyle name="40% - Accent4 5 6" xfId="2282"/>
    <cellStyle name="40% - Accent4 5 6 2" xfId="2283"/>
    <cellStyle name="40% - Accent4 5 6 2 2" xfId="9058"/>
    <cellStyle name="40% - Accent4 5 6 3" xfId="7411"/>
    <cellStyle name="40% - Accent4 5 7" xfId="2284"/>
    <cellStyle name="40% - Accent4 5 7 2" xfId="2285"/>
    <cellStyle name="40% - Accent4 5 7 2 2" xfId="9059"/>
    <cellStyle name="40% - Accent4 5 7 3" xfId="7754"/>
    <cellStyle name="40% - Accent4 5 8" xfId="2286"/>
    <cellStyle name="40% - Accent4 5 8 2" xfId="8099"/>
    <cellStyle name="40% - Accent4 5 9" xfId="2287"/>
    <cellStyle name="40% - Accent4 5 9 2" xfId="10240"/>
    <cellStyle name="40% - Accent4 6" xfId="306"/>
    <cellStyle name="40% - Accent4 6 10" xfId="2288"/>
    <cellStyle name="40% - Accent4 6 10 2" xfId="10980"/>
    <cellStyle name="40% - Accent4 6 11" xfId="5689"/>
    <cellStyle name="40% - Accent4 6 11 2" xfId="11312"/>
    <cellStyle name="40% - Accent4 6 12" xfId="11645"/>
    <cellStyle name="40% - Accent4 6 13" xfId="11977"/>
    <cellStyle name="40% - Accent4 6 14" xfId="12309"/>
    <cellStyle name="40% - Accent4 6 15" xfId="12641"/>
    <cellStyle name="40% - Accent4 6 16" xfId="12973"/>
    <cellStyle name="40% - Accent4 6 17" xfId="13305"/>
    <cellStyle name="40% - Accent4 6 18" xfId="13637"/>
    <cellStyle name="40% - Accent4 6 19" xfId="6021"/>
    <cellStyle name="40% - Accent4 6 2" xfId="2289"/>
    <cellStyle name="40% - Accent4 6 2 2" xfId="2290"/>
    <cellStyle name="40% - Accent4 6 2 2 2" xfId="9060"/>
    <cellStyle name="40% - Accent4 6 2 3" xfId="6497"/>
    <cellStyle name="40% - Accent4 6 3" xfId="2291"/>
    <cellStyle name="40% - Accent4 6 3 2" xfId="2292"/>
    <cellStyle name="40% - Accent4 6 3 2 2" xfId="9061"/>
    <cellStyle name="40% - Accent4 6 3 3" xfId="6827"/>
    <cellStyle name="40% - Accent4 6 4" xfId="2293"/>
    <cellStyle name="40% - Accent4 6 4 2" xfId="2294"/>
    <cellStyle name="40% - Accent4 6 4 2 2" xfId="9062"/>
    <cellStyle name="40% - Accent4 6 4 3" xfId="7157"/>
    <cellStyle name="40% - Accent4 6 5" xfId="2295"/>
    <cellStyle name="40% - Accent4 6 5 2" xfId="2296"/>
    <cellStyle name="40% - Accent4 6 5 2 2" xfId="9063"/>
    <cellStyle name="40% - Accent4 6 5 3" xfId="7487"/>
    <cellStyle name="40% - Accent4 6 6" xfId="2297"/>
    <cellStyle name="40% - Accent4 6 6 2" xfId="2298"/>
    <cellStyle name="40% - Accent4 6 6 2 2" xfId="9064"/>
    <cellStyle name="40% - Accent4 6 6 3" xfId="7830"/>
    <cellStyle name="40% - Accent4 6 7" xfId="2299"/>
    <cellStyle name="40% - Accent4 6 7 2" xfId="8175"/>
    <cellStyle name="40% - Accent4 6 8" xfId="2300"/>
    <cellStyle name="40% - Accent4 6 8 2" xfId="10316"/>
    <cellStyle name="40% - Accent4 6 9" xfId="2301"/>
    <cellStyle name="40% - Accent4 6 9 2" xfId="10648"/>
    <cellStyle name="40% - Accent4 7" xfId="381"/>
    <cellStyle name="40% - Accent4 7 10" xfId="5764"/>
    <cellStyle name="40% - Accent4 7 10 2" xfId="11387"/>
    <cellStyle name="40% - Accent4 7 11" xfId="11720"/>
    <cellStyle name="40% - Accent4 7 12" xfId="12052"/>
    <cellStyle name="40% - Accent4 7 13" xfId="12384"/>
    <cellStyle name="40% - Accent4 7 14" xfId="12716"/>
    <cellStyle name="40% - Accent4 7 15" xfId="13048"/>
    <cellStyle name="40% - Accent4 7 16" xfId="13380"/>
    <cellStyle name="40% - Accent4 7 17" xfId="13712"/>
    <cellStyle name="40% - Accent4 7 18" xfId="6572"/>
    <cellStyle name="40% - Accent4 7 2" xfId="2302"/>
    <cellStyle name="40% - Accent4 7 2 2" xfId="2303"/>
    <cellStyle name="40% - Accent4 7 2 2 2" xfId="9065"/>
    <cellStyle name="40% - Accent4 7 2 3" xfId="6902"/>
    <cellStyle name="40% - Accent4 7 3" xfId="2304"/>
    <cellStyle name="40% - Accent4 7 3 2" xfId="2305"/>
    <cellStyle name="40% - Accent4 7 3 2 2" xfId="9066"/>
    <cellStyle name="40% - Accent4 7 3 3" xfId="7232"/>
    <cellStyle name="40% - Accent4 7 4" xfId="2306"/>
    <cellStyle name="40% - Accent4 7 4 2" xfId="2307"/>
    <cellStyle name="40% - Accent4 7 4 2 2" xfId="9067"/>
    <cellStyle name="40% - Accent4 7 4 3" xfId="7562"/>
    <cellStyle name="40% - Accent4 7 5" xfId="2308"/>
    <cellStyle name="40% - Accent4 7 5 2" xfId="2309"/>
    <cellStyle name="40% - Accent4 7 5 2 2" xfId="9068"/>
    <cellStyle name="40% - Accent4 7 5 3" xfId="7905"/>
    <cellStyle name="40% - Accent4 7 6" xfId="2310"/>
    <cellStyle name="40% - Accent4 7 6 2" xfId="8250"/>
    <cellStyle name="40% - Accent4 7 7" xfId="2311"/>
    <cellStyle name="40% - Accent4 7 7 2" xfId="10391"/>
    <cellStyle name="40% - Accent4 7 8" xfId="2312"/>
    <cellStyle name="40% - Accent4 7 8 2" xfId="10723"/>
    <cellStyle name="40% - Accent4 7 9" xfId="2313"/>
    <cellStyle name="40% - Accent4 7 9 2" xfId="11055"/>
    <cellStyle name="40% - Accent4 8" xfId="2314"/>
    <cellStyle name="40% - Accent4 8 2" xfId="2315"/>
    <cellStyle name="40% - Accent4 8 2 2" xfId="9069"/>
    <cellStyle name="40% - Accent4 8 3" xfId="6267"/>
    <cellStyle name="40% - Accent4 9" xfId="2316"/>
    <cellStyle name="40% - Accent4 9 2" xfId="2317"/>
    <cellStyle name="40% - Accent4 9 2 2" xfId="9070"/>
    <cellStyle name="40% - Accent4 9 3" xfId="6597"/>
    <cellStyle name="40% - Accent5" xfId="36" builtinId="47" customBuiltin="1"/>
    <cellStyle name="40% - Accent5 10" xfId="2318"/>
    <cellStyle name="40% - Accent5 10 2" xfId="2319"/>
    <cellStyle name="40% - Accent5 10 2 2" xfId="9071"/>
    <cellStyle name="40% - Accent5 10 3" xfId="6929"/>
    <cellStyle name="40% - Accent5 11" xfId="2320"/>
    <cellStyle name="40% - Accent5 11 2" xfId="2321"/>
    <cellStyle name="40% - Accent5 11 2 2" xfId="9072"/>
    <cellStyle name="40% - Accent5 11 3" xfId="7259"/>
    <cellStyle name="40% - Accent5 12" xfId="2322"/>
    <cellStyle name="40% - Accent5 12 2" xfId="2323"/>
    <cellStyle name="40% - Accent5 12 2 2" xfId="9073"/>
    <cellStyle name="40% - Accent5 12 3" xfId="7601"/>
    <cellStyle name="40% - Accent5 13" xfId="2324"/>
    <cellStyle name="40% - Accent5 13 2" xfId="7935"/>
    <cellStyle name="40% - Accent5 14" xfId="2325"/>
    <cellStyle name="40% - Accent5 14 2" xfId="10086"/>
    <cellStyle name="40% - Accent5 15" xfId="2326"/>
    <cellStyle name="40% - Accent5 15 2" xfId="10418"/>
    <cellStyle name="40% - Accent5 16" xfId="2327"/>
    <cellStyle name="40% - Accent5 16 2" xfId="10750"/>
    <cellStyle name="40% - Accent5 17" xfId="11082"/>
    <cellStyle name="40% - Accent5 18" xfId="11415"/>
    <cellStyle name="40% - Accent5 19" xfId="11747"/>
    <cellStyle name="40% - Accent5 2" xfId="94"/>
    <cellStyle name="40% - Accent5 2 10" xfId="2328"/>
    <cellStyle name="40% - Accent5 2 10 2" xfId="7968"/>
    <cellStyle name="40% - Accent5 2 11" xfId="2329"/>
    <cellStyle name="40% - Accent5 2 11 2" xfId="10110"/>
    <cellStyle name="40% - Accent5 2 12" xfId="2330"/>
    <cellStyle name="40% - Accent5 2 12 2" xfId="10442"/>
    <cellStyle name="40% - Accent5 2 13" xfId="2331"/>
    <cellStyle name="40% - Accent5 2 13 2" xfId="10774"/>
    <cellStyle name="40% - Accent5 2 14" xfId="5483"/>
    <cellStyle name="40% - Accent5 2 14 2" xfId="11106"/>
    <cellStyle name="40% - Accent5 2 15" xfId="11439"/>
    <cellStyle name="40% - Accent5 2 16" xfId="11771"/>
    <cellStyle name="40% - Accent5 2 17" xfId="12103"/>
    <cellStyle name="40% - Accent5 2 18" xfId="12435"/>
    <cellStyle name="40% - Accent5 2 19" xfId="12767"/>
    <cellStyle name="40% - Accent5 2 2" xfId="174"/>
    <cellStyle name="40% - Accent5 2 2 10" xfId="2332"/>
    <cellStyle name="40% - Accent5 2 2 10 2" xfId="10517"/>
    <cellStyle name="40% - Accent5 2 2 11" xfId="2333"/>
    <cellStyle name="40% - Accent5 2 2 11 2" xfId="10849"/>
    <cellStyle name="40% - Accent5 2 2 12" xfId="5558"/>
    <cellStyle name="40% - Accent5 2 2 12 2" xfId="11181"/>
    <cellStyle name="40% - Accent5 2 2 13" xfId="11514"/>
    <cellStyle name="40% - Accent5 2 2 14" xfId="11846"/>
    <cellStyle name="40% - Accent5 2 2 15" xfId="12178"/>
    <cellStyle name="40% - Accent5 2 2 16" xfId="12510"/>
    <cellStyle name="40% - Accent5 2 2 17" xfId="12842"/>
    <cellStyle name="40% - Accent5 2 2 18" xfId="13174"/>
    <cellStyle name="40% - Accent5 2 2 19" xfId="13506"/>
    <cellStyle name="40% - Accent5 2 2 2" xfId="2334"/>
    <cellStyle name="40% - Accent5 2 2 2 2" xfId="2335"/>
    <cellStyle name="40% - Accent5 2 2 2 2 2" xfId="8264"/>
    <cellStyle name="40% - Accent5 2 2 2 3" xfId="6126"/>
    <cellStyle name="40% - Accent5 2 2 20" xfId="5892"/>
    <cellStyle name="40% - Accent5 2 2 3" xfId="2336"/>
    <cellStyle name="40% - Accent5 2 2 3 2" xfId="2337"/>
    <cellStyle name="40% - Accent5 2 2 3 2 2" xfId="9074"/>
    <cellStyle name="40% - Accent5 2 2 3 3" xfId="6366"/>
    <cellStyle name="40% - Accent5 2 2 4" xfId="2338"/>
    <cellStyle name="40% - Accent5 2 2 4 2" xfId="2339"/>
    <cellStyle name="40% - Accent5 2 2 4 2 2" xfId="9075"/>
    <cellStyle name="40% - Accent5 2 2 4 3" xfId="6696"/>
    <cellStyle name="40% - Accent5 2 2 5" xfId="2340"/>
    <cellStyle name="40% - Accent5 2 2 5 2" xfId="2341"/>
    <cellStyle name="40% - Accent5 2 2 5 2 2" xfId="9076"/>
    <cellStyle name="40% - Accent5 2 2 5 3" xfId="7026"/>
    <cellStyle name="40% - Accent5 2 2 6" xfId="2342"/>
    <cellStyle name="40% - Accent5 2 2 6 2" xfId="2343"/>
    <cellStyle name="40% - Accent5 2 2 6 2 2" xfId="9077"/>
    <cellStyle name="40% - Accent5 2 2 6 3" xfId="7356"/>
    <cellStyle name="40% - Accent5 2 2 7" xfId="2344"/>
    <cellStyle name="40% - Accent5 2 2 7 2" xfId="2345"/>
    <cellStyle name="40% - Accent5 2 2 7 2 2" xfId="9078"/>
    <cellStyle name="40% - Accent5 2 2 7 3" xfId="7699"/>
    <cellStyle name="40% - Accent5 2 2 8" xfId="2346"/>
    <cellStyle name="40% - Accent5 2 2 8 2" xfId="8044"/>
    <cellStyle name="40% - Accent5 2 2 9" xfId="2347"/>
    <cellStyle name="40% - Accent5 2 2 9 2" xfId="10185"/>
    <cellStyle name="40% - Accent5 2 20" xfId="13099"/>
    <cellStyle name="40% - Accent5 2 21" xfId="13431"/>
    <cellStyle name="40% - Accent5 2 22" xfId="5813"/>
    <cellStyle name="40% - Accent5 2 3" xfId="252"/>
    <cellStyle name="40% - Accent5 2 3 10" xfId="2348"/>
    <cellStyle name="40% - Accent5 2 3 10 2" xfId="10595"/>
    <cellStyle name="40% - Accent5 2 3 11" xfId="2349"/>
    <cellStyle name="40% - Accent5 2 3 11 2" xfId="10927"/>
    <cellStyle name="40% - Accent5 2 3 12" xfId="5636"/>
    <cellStyle name="40% - Accent5 2 3 12 2" xfId="11259"/>
    <cellStyle name="40% - Accent5 2 3 13" xfId="11592"/>
    <cellStyle name="40% - Accent5 2 3 14" xfId="11924"/>
    <cellStyle name="40% - Accent5 2 3 15" xfId="12256"/>
    <cellStyle name="40% - Accent5 2 3 16" xfId="12588"/>
    <cellStyle name="40% - Accent5 2 3 17" xfId="12920"/>
    <cellStyle name="40% - Accent5 2 3 18" xfId="13252"/>
    <cellStyle name="40% - Accent5 2 3 19" xfId="13584"/>
    <cellStyle name="40% - Accent5 2 3 2" xfId="2350"/>
    <cellStyle name="40% - Accent5 2 3 2 2" xfId="2351"/>
    <cellStyle name="40% - Accent5 2 3 2 2 2" xfId="8353"/>
    <cellStyle name="40% - Accent5 2 3 2 3" xfId="6202"/>
    <cellStyle name="40% - Accent5 2 3 20" xfId="5968"/>
    <cellStyle name="40% - Accent5 2 3 3" xfId="2352"/>
    <cellStyle name="40% - Accent5 2 3 3 2" xfId="2353"/>
    <cellStyle name="40% - Accent5 2 3 3 2 2" xfId="9079"/>
    <cellStyle name="40% - Accent5 2 3 3 3" xfId="6444"/>
    <cellStyle name="40% - Accent5 2 3 4" xfId="2354"/>
    <cellStyle name="40% - Accent5 2 3 4 2" xfId="2355"/>
    <cellStyle name="40% - Accent5 2 3 4 2 2" xfId="9080"/>
    <cellStyle name="40% - Accent5 2 3 4 3" xfId="6774"/>
    <cellStyle name="40% - Accent5 2 3 5" xfId="2356"/>
    <cellStyle name="40% - Accent5 2 3 5 2" xfId="2357"/>
    <cellStyle name="40% - Accent5 2 3 5 2 2" xfId="9081"/>
    <cellStyle name="40% - Accent5 2 3 5 3" xfId="7104"/>
    <cellStyle name="40% - Accent5 2 3 6" xfId="2358"/>
    <cellStyle name="40% - Accent5 2 3 6 2" xfId="2359"/>
    <cellStyle name="40% - Accent5 2 3 6 2 2" xfId="9082"/>
    <cellStyle name="40% - Accent5 2 3 6 3" xfId="7434"/>
    <cellStyle name="40% - Accent5 2 3 7" xfId="2360"/>
    <cellStyle name="40% - Accent5 2 3 7 2" xfId="2361"/>
    <cellStyle name="40% - Accent5 2 3 7 2 2" xfId="9083"/>
    <cellStyle name="40% - Accent5 2 3 7 3" xfId="7777"/>
    <cellStyle name="40% - Accent5 2 3 8" xfId="2362"/>
    <cellStyle name="40% - Accent5 2 3 8 2" xfId="8122"/>
    <cellStyle name="40% - Accent5 2 3 9" xfId="2363"/>
    <cellStyle name="40% - Accent5 2 3 9 2" xfId="10263"/>
    <cellStyle name="40% - Accent5 2 4" xfId="329"/>
    <cellStyle name="40% - Accent5 2 4 10" xfId="2364"/>
    <cellStyle name="40% - Accent5 2 4 10 2" xfId="11003"/>
    <cellStyle name="40% - Accent5 2 4 11" xfId="5712"/>
    <cellStyle name="40% - Accent5 2 4 11 2" xfId="11335"/>
    <cellStyle name="40% - Accent5 2 4 12" xfId="11668"/>
    <cellStyle name="40% - Accent5 2 4 13" xfId="12000"/>
    <cellStyle name="40% - Accent5 2 4 14" xfId="12332"/>
    <cellStyle name="40% - Accent5 2 4 15" xfId="12664"/>
    <cellStyle name="40% - Accent5 2 4 16" xfId="12996"/>
    <cellStyle name="40% - Accent5 2 4 17" xfId="13328"/>
    <cellStyle name="40% - Accent5 2 4 18" xfId="13660"/>
    <cellStyle name="40% - Accent5 2 4 19" xfId="6044"/>
    <cellStyle name="40% - Accent5 2 4 2" xfId="2365"/>
    <cellStyle name="40% - Accent5 2 4 2 2" xfId="2366"/>
    <cellStyle name="40% - Accent5 2 4 2 2 2" xfId="9084"/>
    <cellStyle name="40% - Accent5 2 4 2 3" xfId="6520"/>
    <cellStyle name="40% - Accent5 2 4 3" xfId="2367"/>
    <cellStyle name="40% - Accent5 2 4 3 2" xfId="2368"/>
    <cellStyle name="40% - Accent5 2 4 3 2 2" xfId="9085"/>
    <cellStyle name="40% - Accent5 2 4 3 3" xfId="6850"/>
    <cellStyle name="40% - Accent5 2 4 4" xfId="2369"/>
    <cellStyle name="40% - Accent5 2 4 4 2" xfId="2370"/>
    <cellStyle name="40% - Accent5 2 4 4 2 2" xfId="9086"/>
    <cellStyle name="40% - Accent5 2 4 4 3" xfId="7180"/>
    <cellStyle name="40% - Accent5 2 4 5" xfId="2371"/>
    <cellStyle name="40% - Accent5 2 4 5 2" xfId="2372"/>
    <cellStyle name="40% - Accent5 2 4 5 2 2" xfId="9087"/>
    <cellStyle name="40% - Accent5 2 4 5 3" xfId="7510"/>
    <cellStyle name="40% - Accent5 2 4 6" xfId="2373"/>
    <cellStyle name="40% - Accent5 2 4 6 2" xfId="2374"/>
    <cellStyle name="40% - Accent5 2 4 6 2 2" xfId="9088"/>
    <cellStyle name="40% - Accent5 2 4 6 3" xfId="7853"/>
    <cellStyle name="40% - Accent5 2 4 7" xfId="2375"/>
    <cellStyle name="40% - Accent5 2 4 7 2" xfId="8198"/>
    <cellStyle name="40% - Accent5 2 4 8" xfId="2376"/>
    <cellStyle name="40% - Accent5 2 4 8 2" xfId="10339"/>
    <cellStyle name="40% - Accent5 2 4 9" xfId="2377"/>
    <cellStyle name="40% - Accent5 2 4 9 2" xfId="10671"/>
    <cellStyle name="40% - Accent5 2 5" xfId="2378"/>
    <cellStyle name="40% - Accent5 2 5 2" xfId="2379"/>
    <cellStyle name="40% - Accent5 2 5 2 2" xfId="9089"/>
    <cellStyle name="40% - Accent5 2 5 3" xfId="6290"/>
    <cellStyle name="40% - Accent5 2 6" xfId="2380"/>
    <cellStyle name="40% - Accent5 2 6 2" xfId="2381"/>
    <cellStyle name="40% - Accent5 2 6 2 2" xfId="9090"/>
    <cellStyle name="40% - Accent5 2 6 3" xfId="6620"/>
    <cellStyle name="40% - Accent5 2 7" xfId="2382"/>
    <cellStyle name="40% - Accent5 2 7 2" xfId="2383"/>
    <cellStyle name="40% - Accent5 2 7 2 2" xfId="9091"/>
    <cellStyle name="40% - Accent5 2 7 3" xfId="6950"/>
    <cellStyle name="40% - Accent5 2 8" xfId="2384"/>
    <cellStyle name="40% - Accent5 2 8 2" xfId="2385"/>
    <cellStyle name="40% - Accent5 2 8 2 2" xfId="9092"/>
    <cellStyle name="40% - Accent5 2 8 3" xfId="7280"/>
    <cellStyle name="40% - Accent5 2 9" xfId="2386"/>
    <cellStyle name="40% - Accent5 2 9 2" xfId="2387"/>
    <cellStyle name="40% - Accent5 2 9 2 2" xfId="9093"/>
    <cellStyle name="40% - Accent5 2 9 3" xfId="7624"/>
    <cellStyle name="40% - Accent5 20" xfId="12079"/>
    <cellStyle name="40% - Accent5 21" xfId="12411"/>
    <cellStyle name="40% - Accent5 22" xfId="12743"/>
    <cellStyle name="40% - Accent5 23" xfId="13075"/>
    <cellStyle name="40% - Accent5 24" xfId="13407"/>
    <cellStyle name="40% - Accent5 25" xfId="5812"/>
    <cellStyle name="40% - Accent5 3" xfId="123"/>
    <cellStyle name="40% - Accent5 3 10" xfId="2388"/>
    <cellStyle name="40% - Accent5 3 10 2" xfId="7996"/>
    <cellStyle name="40% - Accent5 3 11" xfId="2389"/>
    <cellStyle name="40% - Accent5 3 11 2" xfId="10138"/>
    <cellStyle name="40% - Accent5 3 12" xfId="2390"/>
    <cellStyle name="40% - Accent5 3 12 2" xfId="10470"/>
    <cellStyle name="40% - Accent5 3 13" xfId="2391"/>
    <cellStyle name="40% - Accent5 3 13 2" xfId="10802"/>
    <cellStyle name="40% - Accent5 3 14" xfId="5511"/>
    <cellStyle name="40% - Accent5 3 14 2" xfId="11134"/>
    <cellStyle name="40% - Accent5 3 15" xfId="11467"/>
    <cellStyle name="40% - Accent5 3 16" xfId="11799"/>
    <cellStyle name="40% - Accent5 3 17" xfId="12131"/>
    <cellStyle name="40% - Accent5 3 18" xfId="12463"/>
    <cellStyle name="40% - Accent5 3 19" xfId="12795"/>
    <cellStyle name="40% - Accent5 3 2" xfId="203"/>
    <cellStyle name="40% - Accent5 3 2 10" xfId="2392"/>
    <cellStyle name="40% - Accent5 3 2 10 2" xfId="10546"/>
    <cellStyle name="40% - Accent5 3 2 11" xfId="2393"/>
    <cellStyle name="40% - Accent5 3 2 11 2" xfId="10878"/>
    <cellStyle name="40% - Accent5 3 2 12" xfId="5587"/>
    <cellStyle name="40% - Accent5 3 2 12 2" xfId="11210"/>
    <cellStyle name="40% - Accent5 3 2 13" xfId="11543"/>
    <cellStyle name="40% - Accent5 3 2 14" xfId="11875"/>
    <cellStyle name="40% - Accent5 3 2 15" xfId="12207"/>
    <cellStyle name="40% - Accent5 3 2 16" xfId="12539"/>
    <cellStyle name="40% - Accent5 3 2 17" xfId="12871"/>
    <cellStyle name="40% - Accent5 3 2 18" xfId="13203"/>
    <cellStyle name="40% - Accent5 3 2 19" xfId="13535"/>
    <cellStyle name="40% - Accent5 3 2 2" xfId="2394"/>
    <cellStyle name="40% - Accent5 3 2 2 2" xfId="2395"/>
    <cellStyle name="40% - Accent5 3 2 2 2 2" xfId="8313"/>
    <cellStyle name="40% - Accent5 3 2 2 3" xfId="6155"/>
    <cellStyle name="40% - Accent5 3 2 20" xfId="5921"/>
    <cellStyle name="40% - Accent5 3 2 3" xfId="2396"/>
    <cellStyle name="40% - Accent5 3 2 3 2" xfId="2397"/>
    <cellStyle name="40% - Accent5 3 2 3 2 2" xfId="9094"/>
    <cellStyle name="40% - Accent5 3 2 3 3" xfId="6395"/>
    <cellStyle name="40% - Accent5 3 2 4" xfId="2398"/>
    <cellStyle name="40% - Accent5 3 2 4 2" xfId="2399"/>
    <cellStyle name="40% - Accent5 3 2 4 2 2" xfId="9095"/>
    <cellStyle name="40% - Accent5 3 2 4 3" xfId="6725"/>
    <cellStyle name="40% - Accent5 3 2 5" xfId="2400"/>
    <cellStyle name="40% - Accent5 3 2 5 2" xfId="2401"/>
    <cellStyle name="40% - Accent5 3 2 5 2 2" xfId="9096"/>
    <cellStyle name="40% - Accent5 3 2 5 3" xfId="7055"/>
    <cellStyle name="40% - Accent5 3 2 6" xfId="2402"/>
    <cellStyle name="40% - Accent5 3 2 6 2" xfId="2403"/>
    <cellStyle name="40% - Accent5 3 2 6 2 2" xfId="9097"/>
    <cellStyle name="40% - Accent5 3 2 6 3" xfId="7385"/>
    <cellStyle name="40% - Accent5 3 2 7" xfId="2404"/>
    <cellStyle name="40% - Accent5 3 2 7 2" xfId="2405"/>
    <cellStyle name="40% - Accent5 3 2 7 2 2" xfId="9098"/>
    <cellStyle name="40% - Accent5 3 2 7 3" xfId="7728"/>
    <cellStyle name="40% - Accent5 3 2 8" xfId="2406"/>
    <cellStyle name="40% - Accent5 3 2 8 2" xfId="8073"/>
    <cellStyle name="40% - Accent5 3 2 9" xfId="2407"/>
    <cellStyle name="40% - Accent5 3 2 9 2" xfId="10214"/>
    <cellStyle name="40% - Accent5 3 20" xfId="13127"/>
    <cellStyle name="40% - Accent5 3 21" xfId="13459"/>
    <cellStyle name="40% - Accent5 3 22" xfId="5814"/>
    <cellStyle name="40% - Accent5 3 3" xfId="281"/>
    <cellStyle name="40% - Accent5 3 3 10" xfId="2408"/>
    <cellStyle name="40% - Accent5 3 3 10 2" xfId="10624"/>
    <cellStyle name="40% - Accent5 3 3 11" xfId="2409"/>
    <cellStyle name="40% - Accent5 3 3 11 2" xfId="10956"/>
    <cellStyle name="40% - Accent5 3 3 12" xfId="5665"/>
    <cellStyle name="40% - Accent5 3 3 12 2" xfId="11288"/>
    <cellStyle name="40% - Accent5 3 3 13" xfId="11621"/>
    <cellStyle name="40% - Accent5 3 3 14" xfId="11953"/>
    <cellStyle name="40% - Accent5 3 3 15" xfId="12285"/>
    <cellStyle name="40% - Accent5 3 3 16" xfId="12617"/>
    <cellStyle name="40% - Accent5 3 3 17" xfId="12949"/>
    <cellStyle name="40% - Accent5 3 3 18" xfId="13281"/>
    <cellStyle name="40% - Accent5 3 3 19" xfId="13613"/>
    <cellStyle name="40% - Accent5 3 3 2" xfId="2410"/>
    <cellStyle name="40% - Accent5 3 3 2 2" xfId="2411"/>
    <cellStyle name="40% - Accent5 3 3 2 2 2" xfId="8337"/>
    <cellStyle name="40% - Accent5 3 3 2 3" xfId="6231"/>
    <cellStyle name="40% - Accent5 3 3 20" xfId="5997"/>
    <cellStyle name="40% - Accent5 3 3 3" xfId="2412"/>
    <cellStyle name="40% - Accent5 3 3 3 2" xfId="2413"/>
    <cellStyle name="40% - Accent5 3 3 3 2 2" xfId="9099"/>
    <cellStyle name="40% - Accent5 3 3 3 3" xfId="6473"/>
    <cellStyle name="40% - Accent5 3 3 4" xfId="2414"/>
    <cellStyle name="40% - Accent5 3 3 4 2" xfId="2415"/>
    <cellStyle name="40% - Accent5 3 3 4 2 2" xfId="9100"/>
    <cellStyle name="40% - Accent5 3 3 4 3" xfId="6803"/>
    <cellStyle name="40% - Accent5 3 3 5" xfId="2416"/>
    <cellStyle name="40% - Accent5 3 3 5 2" xfId="2417"/>
    <cellStyle name="40% - Accent5 3 3 5 2 2" xfId="9101"/>
    <cellStyle name="40% - Accent5 3 3 5 3" xfId="7133"/>
    <cellStyle name="40% - Accent5 3 3 6" xfId="2418"/>
    <cellStyle name="40% - Accent5 3 3 6 2" xfId="2419"/>
    <cellStyle name="40% - Accent5 3 3 6 2 2" xfId="9102"/>
    <cellStyle name="40% - Accent5 3 3 6 3" xfId="7463"/>
    <cellStyle name="40% - Accent5 3 3 7" xfId="2420"/>
    <cellStyle name="40% - Accent5 3 3 7 2" xfId="2421"/>
    <cellStyle name="40% - Accent5 3 3 7 2 2" xfId="9103"/>
    <cellStyle name="40% - Accent5 3 3 7 3" xfId="7806"/>
    <cellStyle name="40% - Accent5 3 3 8" xfId="2422"/>
    <cellStyle name="40% - Accent5 3 3 8 2" xfId="8151"/>
    <cellStyle name="40% - Accent5 3 3 9" xfId="2423"/>
    <cellStyle name="40% - Accent5 3 3 9 2" xfId="10292"/>
    <cellStyle name="40% - Accent5 3 4" xfId="358"/>
    <cellStyle name="40% - Accent5 3 4 10" xfId="2424"/>
    <cellStyle name="40% - Accent5 3 4 10 2" xfId="11032"/>
    <cellStyle name="40% - Accent5 3 4 11" xfId="5741"/>
    <cellStyle name="40% - Accent5 3 4 11 2" xfId="11364"/>
    <cellStyle name="40% - Accent5 3 4 12" xfId="11697"/>
    <cellStyle name="40% - Accent5 3 4 13" xfId="12029"/>
    <cellStyle name="40% - Accent5 3 4 14" xfId="12361"/>
    <cellStyle name="40% - Accent5 3 4 15" xfId="12693"/>
    <cellStyle name="40% - Accent5 3 4 16" xfId="13025"/>
    <cellStyle name="40% - Accent5 3 4 17" xfId="13357"/>
    <cellStyle name="40% - Accent5 3 4 18" xfId="13689"/>
    <cellStyle name="40% - Accent5 3 4 19" xfId="6073"/>
    <cellStyle name="40% - Accent5 3 4 2" xfId="2425"/>
    <cellStyle name="40% - Accent5 3 4 2 2" xfId="2426"/>
    <cellStyle name="40% - Accent5 3 4 2 2 2" xfId="9104"/>
    <cellStyle name="40% - Accent5 3 4 2 3" xfId="6549"/>
    <cellStyle name="40% - Accent5 3 4 3" xfId="2427"/>
    <cellStyle name="40% - Accent5 3 4 3 2" xfId="2428"/>
    <cellStyle name="40% - Accent5 3 4 3 2 2" xfId="9105"/>
    <cellStyle name="40% - Accent5 3 4 3 3" xfId="6879"/>
    <cellStyle name="40% - Accent5 3 4 4" xfId="2429"/>
    <cellStyle name="40% - Accent5 3 4 4 2" xfId="2430"/>
    <cellStyle name="40% - Accent5 3 4 4 2 2" xfId="9106"/>
    <cellStyle name="40% - Accent5 3 4 4 3" xfId="7209"/>
    <cellStyle name="40% - Accent5 3 4 5" xfId="2431"/>
    <cellStyle name="40% - Accent5 3 4 5 2" xfId="2432"/>
    <cellStyle name="40% - Accent5 3 4 5 2 2" xfId="9107"/>
    <cellStyle name="40% - Accent5 3 4 5 3" xfId="7539"/>
    <cellStyle name="40% - Accent5 3 4 6" xfId="2433"/>
    <cellStyle name="40% - Accent5 3 4 6 2" xfId="2434"/>
    <cellStyle name="40% - Accent5 3 4 6 2 2" xfId="9108"/>
    <cellStyle name="40% - Accent5 3 4 6 3" xfId="7882"/>
    <cellStyle name="40% - Accent5 3 4 7" xfId="2435"/>
    <cellStyle name="40% - Accent5 3 4 7 2" xfId="8227"/>
    <cellStyle name="40% - Accent5 3 4 8" xfId="2436"/>
    <cellStyle name="40% - Accent5 3 4 8 2" xfId="10368"/>
    <cellStyle name="40% - Accent5 3 4 9" xfId="2437"/>
    <cellStyle name="40% - Accent5 3 4 9 2" xfId="10700"/>
    <cellStyle name="40% - Accent5 3 5" xfId="2438"/>
    <cellStyle name="40% - Accent5 3 5 2" xfId="2439"/>
    <cellStyle name="40% - Accent5 3 5 2 2" xfId="9109"/>
    <cellStyle name="40% - Accent5 3 5 3" xfId="6319"/>
    <cellStyle name="40% - Accent5 3 6" xfId="2440"/>
    <cellStyle name="40% - Accent5 3 6 2" xfId="2441"/>
    <cellStyle name="40% - Accent5 3 6 2 2" xfId="9110"/>
    <cellStyle name="40% - Accent5 3 6 3" xfId="6649"/>
    <cellStyle name="40% - Accent5 3 7" xfId="2442"/>
    <cellStyle name="40% - Accent5 3 7 2" xfId="2443"/>
    <cellStyle name="40% - Accent5 3 7 2 2" xfId="9111"/>
    <cellStyle name="40% - Accent5 3 7 3" xfId="6979"/>
    <cellStyle name="40% - Accent5 3 8" xfId="2444"/>
    <cellStyle name="40% - Accent5 3 8 2" xfId="2445"/>
    <cellStyle name="40% - Accent5 3 8 2 2" xfId="9112"/>
    <cellStyle name="40% - Accent5 3 8 3" xfId="7309"/>
    <cellStyle name="40% - Accent5 3 9" xfId="2446"/>
    <cellStyle name="40% - Accent5 3 9 2" xfId="2447"/>
    <cellStyle name="40% - Accent5 3 9 2 2" xfId="9113"/>
    <cellStyle name="40% - Accent5 3 9 3" xfId="7652"/>
    <cellStyle name="40% - Accent5 4" xfId="153"/>
    <cellStyle name="40% - Accent5 4 10" xfId="2448"/>
    <cellStyle name="40% - Accent5 4 10 2" xfId="10496"/>
    <cellStyle name="40% - Accent5 4 11" xfId="2449"/>
    <cellStyle name="40% - Accent5 4 11 2" xfId="10828"/>
    <cellStyle name="40% - Accent5 4 12" xfId="5537"/>
    <cellStyle name="40% - Accent5 4 12 2" xfId="11160"/>
    <cellStyle name="40% - Accent5 4 13" xfId="11493"/>
    <cellStyle name="40% - Accent5 4 14" xfId="11825"/>
    <cellStyle name="40% - Accent5 4 15" xfId="12157"/>
    <cellStyle name="40% - Accent5 4 16" xfId="12489"/>
    <cellStyle name="40% - Accent5 4 17" xfId="12821"/>
    <cellStyle name="40% - Accent5 4 18" xfId="13153"/>
    <cellStyle name="40% - Accent5 4 19" xfId="13485"/>
    <cellStyle name="40% - Accent5 4 2" xfId="2450"/>
    <cellStyle name="40% - Accent5 4 2 2" xfId="2451"/>
    <cellStyle name="40% - Accent5 4 2 2 2" xfId="8309"/>
    <cellStyle name="40% - Accent5 4 2 3" xfId="6105"/>
    <cellStyle name="40% - Accent5 4 20" xfId="5871"/>
    <cellStyle name="40% - Accent5 4 3" xfId="2452"/>
    <cellStyle name="40% - Accent5 4 3 2" xfId="2453"/>
    <cellStyle name="40% - Accent5 4 3 2 2" xfId="9114"/>
    <cellStyle name="40% - Accent5 4 3 3" xfId="6345"/>
    <cellStyle name="40% - Accent5 4 4" xfId="2454"/>
    <cellStyle name="40% - Accent5 4 4 2" xfId="2455"/>
    <cellStyle name="40% - Accent5 4 4 2 2" xfId="9115"/>
    <cellStyle name="40% - Accent5 4 4 3" xfId="6675"/>
    <cellStyle name="40% - Accent5 4 5" xfId="2456"/>
    <cellStyle name="40% - Accent5 4 5 2" xfId="2457"/>
    <cellStyle name="40% - Accent5 4 5 2 2" xfId="9116"/>
    <cellStyle name="40% - Accent5 4 5 3" xfId="7005"/>
    <cellStyle name="40% - Accent5 4 6" xfId="2458"/>
    <cellStyle name="40% - Accent5 4 6 2" xfId="2459"/>
    <cellStyle name="40% - Accent5 4 6 2 2" xfId="9117"/>
    <cellStyle name="40% - Accent5 4 6 3" xfId="7335"/>
    <cellStyle name="40% - Accent5 4 7" xfId="2460"/>
    <cellStyle name="40% - Accent5 4 7 2" xfId="2461"/>
    <cellStyle name="40% - Accent5 4 7 2 2" xfId="9118"/>
    <cellStyle name="40% - Accent5 4 7 3" xfId="7678"/>
    <cellStyle name="40% - Accent5 4 8" xfId="2462"/>
    <cellStyle name="40% - Accent5 4 8 2" xfId="8023"/>
    <cellStyle name="40% - Accent5 4 9" xfId="2463"/>
    <cellStyle name="40% - Accent5 4 9 2" xfId="10164"/>
    <cellStyle name="40% - Accent5 5" xfId="231"/>
    <cellStyle name="40% - Accent5 5 10" xfId="2464"/>
    <cellStyle name="40% - Accent5 5 10 2" xfId="10574"/>
    <cellStyle name="40% - Accent5 5 11" xfId="2465"/>
    <cellStyle name="40% - Accent5 5 11 2" xfId="10906"/>
    <cellStyle name="40% - Accent5 5 12" xfId="5615"/>
    <cellStyle name="40% - Accent5 5 12 2" xfId="11238"/>
    <cellStyle name="40% - Accent5 5 13" xfId="11571"/>
    <cellStyle name="40% - Accent5 5 14" xfId="11903"/>
    <cellStyle name="40% - Accent5 5 15" xfId="12235"/>
    <cellStyle name="40% - Accent5 5 16" xfId="12567"/>
    <cellStyle name="40% - Accent5 5 17" xfId="12899"/>
    <cellStyle name="40% - Accent5 5 18" xfId="13231"/>
    <cellStyle name="40% - Accent5 5 19" xfId="13563"/>
    <cellStyle name="40% - Accent5 5 2" xfId="2466"/>
    <cellStyle name="40% - Accent5 5 2 2" xfId="2467"/>
    <cellStyle name="40% - Accent5 5 2 2 2" xfId="8348"/>
    <cellStyle name="40% - Accent5 5 2 3" xfId="6181"/>
    <cellStyle name="40% - Accent5 5 20" xfId="5947"/>
    <cellStyle name="40% - Accent5 5 3" xfId="2468"/>
    <cellStyle name="40% - Accent5 5 3 2" xfId="2469"/>
    <cellStyle name="40% - Accent5 5 3 2 2" xfId="9119"/>
    <cellStyle name="40% - Accent5 5 3 3" xfId="6423"/>
    <cellStyle name="40% - Accent5 5 4" xfId="2470"/>
    <cellStyle name="40% - Accent5 5 4 2" xfId="2471"/>
    <cellStyle name="40% - Accent5 5 4 2 2" xfId="9120"/>
    <cellStyle name="40% - Accent5 5 4 3" xfId="6753"/>
    <cellStyle name="40% - Accent5 5 5" xfId="2472"/>
    <cellStyle name="40% - Accent5 5 5 2" xfId="2473"/>
    <cellStyle name="40% - Accent5 5 5 2 2" xfId="9121"/>
    <cellStyle name="40% - Accent5 5 5 3" xfId="7083"/>
    <cellStyle name="40% - Accent5 5 6" xfId="2474"/>
    <cellStyle name="40% - Accent5 5 6 2" xfId="2475"/>
    <cellStyle name="40% - Accent5 5 6 2 2" xfId="9122"/>
    <cellStyle name="40% - Accent5 5 6 3" xfId="7413"/>
    <cellStyle name="40% - Accent5 5 7" xfId="2476"/>
    <cellStyle name="40% - Accent5 5 7 2" xfId="2477"/>
    <cellStyle name="40% - Accent5 5 7 2 2" xfId="9123"/>
    <cellStyle name="40% - Accent5 5 7 3" xfId="7756"/>
    <cellStyle name="40% - Accent5 5 8" xfId="2478"/>
    <cellStyle name="40% - Accent5 5 8 2" xfId="8101"/>
    <cellStyle name="40% - Accent5 5 9" xfId="2479"/>
    <cellStyle name="40% - Accent5 5 9 2" xfId="10242"/>
    <cellStyle name="40% - Accent5 6" xfId="308"/>
    <cellStyle name="40% - Accent5 6 10" xfId="2480"/>
    <cellStyle name="40% - Accent5 6 10 2" xfId="10982"/>
    <cellStyle name="40% - Accent5 6 11" xfId="5691"/>
    <cellStyle name="40% - Accent5 6 11 2" xfId="11314"/>
    <cellStyle name="40% - Accent5 6 12" xfId="11647"/>
    <cellStyle name="40% - Accent5 6 13" xfId="11979"/>
    <cellStyle name="40% - Accent5 6 14" xfId="12311"/>
    <cellStyle name="40% - Accent5 6 15" xfId="12643"/>
    <cellStyle name="40% - Accent5 6 16" xfId="12975"/>
    <cellStyle name="40% - Accent5 6 17" xfId="13307"/>
    <cellStyle name="40% - Accent5 6 18" xfId="13639"/>
    <cellStyle name="40% - Accent5 6 19" xfId="6023"/>
    <cellStyle name="40% - Accent5 6 2" xfId="2481"/>
    <cellStyle name="40% - Accent5 6 2 2" xfId="2482"/>
    <cellStyle name="40% - Accent5 6 2 2 2" xfId="9124"/>
    <cellStyle name="40% - Accent5 6 2 3" xfId="6499"/>
    <cellStyle name="40% - Accent5 6 3" xfId="2483"/>
    <cellStyle name="40% - Accent5 6 3 2" xfId="2484"/>
    <cellStyle name="40% - Accent5 6 3 2 2" xfId="9125"/>
    <cellStyle name="40% - Accent5 6 3 3" xfId="6829"/>
    <cellStyle name="40% - Accent5 6 4" xfId="2485"/>
    <cellStyle name="40% - Accent5 6 4 2" xfId="2486"/>
    <cellStyle name="40% - Accent5 6 4 2 2" xfId="9126"/>
    <cellStyle name="40% - Accent5 6 4 3" xfId="7159"/>
    <cellStyle name="40% - Accent5 6 5" xfId="2487"/>
    <cellStyle name="40% - Accent5 6 5 2" xfId="2488"/>
    <cellStyle name="40% - Accent5 6 5 2 2" xfId="9127"/>
    <cellStyle name="40% - Accent5 6 5 3" xfId="7489"/>
    <cellStyle name="40% - Accent5 6 6" xfId="2489"/>
    <cellStyle name="40% - Accent5 6 6 2" xfId="2490"/>
    <cellStyle name="40% - Accent5 6 6 2 2" xfId="9128"/>
    <cellStyle name="40% - Accent5 6 6 3" xfId="7832"/>
    <cellStyle name="40% - Accent5 6 7" xfId="2491"/>
    <cellStyle name="40% - Accent5 6 7 2" xfId="8177"/>
    <cellStyle name="40% - Accent5 6 8" xfId="2492"/>
    <cellStyle name="40% - Accent5 6 8 2" xfId="10318"/>
    <cellStyle name="40% - Accent5 6 9" xfId="2493"/>
    <cellStyle name="40% - Accent5 6 9 2" xfId="10650"/>
    <cellStyle name="40% - Accent5 7" xfId="383"/>
    <cellStyle name="40% - Accent5 7 10" xfId="5766"/>
    <cellStyle name="40% - Accent5 7 10 2" xfId="11389"/>
    <cellStyle name="40% - Accent5 7 11" xfId="11722"/>
    <cellStyle name="40% - Accent5 7 12" xfId="12054"/>
    <cellStyle name="40% - Accent5 7 13" xfId="12386"/>
    <cellStyle name="40% - Accent5 7 14" xfId="12718"/>
    <cellStyle name="40% - Accent5 7 15" xfId="13050"/>
    <cellStyle name="40% - Accent5 7 16" xfId="13382"/>
    <cellStyle name="40% - Accent5 7 17" xfId="13714"/>
    <cellStyle name="40% - Accent5 7 18" xfId="6574"/>
    <cellStyle name="40% - Accent5 7 2" xfId="2494"/>
    <cellStyle name="40% - Accent5 7 2 2" xfId="2495"/>
    <cellStyle name="40% - Accent5 7 2 2 2" xfId="9129"/>
    <cellStyle name="40% - Accent5 7 2 3" xfId="6904"/>
    <cellStyle name="40% - Accent5 7 3" xfId="2496"/>
    <cellStyle name="40% - Accent5 7 3 2" xfId="2497"/>
    <cellStyle name="40% - Accent5 7 3 2 2" xfId="9130"/>
    <cellStyle name="40% - Accent5 7 3 3" xfId="7234"/>
    <cellStyle name="40% - Accent5 7 4" xfId="2498"/>
    <cellStyle name="40% - Accent5 7 4 2" xfId="2499"/>
    <cellStyle name="40% - Accent5 7 4 2 2" xfId="9131"/>
    <cellStyle name="40% - Accent5 7 4 3" xfId="7564"/>
    <cellStyle name="40% - Accent5 7 5" xfId="2500"/>
    <cellStyle name="40% - Accent5 7 5 2" xfId="2501"/>
    <cellStyle name="40% - Accent5 7 5 2 2" xfId="9132"/>
    <cellStyle name="40% - Accent5 7 5 3" xfId="7907"/>
    <cellStyle name="40% - Accent5 7 6" xfId="2502"/>
    <cellStyle name="40% - Accent5 7 6 2" xfId="8252"/>
    <cellStyle name="40% - Accent5 7 7" xfId="2503"/>
    <cellStyle name="40% - Accent5 7 7 2" xfId="10393"/>
    <cellStyle name="40% - Accent5 7 8" xfId="2504"/>
    <cellStyle name="40% - Accent5 7 8 2" xfId="10725"/>
    <cellStyle name="40% - Accent5 7 9" xfId="2505"/>
    <cellStyle name="40% - Accent5 7 9 2" xfId="11057"/>
    <cellStyle name="40% - Accent5 8" xfId="2506"/>
    <cellStyle name="40% - Accent5 8 2" xfId="2507"/>
    <cellStyle name="40% - Accent5 8 2 2" xfId="9133"/>
    <cellStyle name="40% - Accent5 8 3" xfId="6269"/>
    <cellStyle name="40% - Accent5 9" xfId="2508"/>
    <cellStyle name="40% - Accent5 9 2" xfId="2509"/>
    <cellStyle name="40% - Accent5 9 2 2" xfId="9134"/>
    <cellStyle name="40% - Accent5 9 3" xfId="6599"/>
    <cellStyle name="40% - Accent6" xfId="40" builtinId="51" customBuiltin="1"/>
    <cellStyle name="40% - Accent6 10" xfId="2510"/>
    <cellStyle name="40% - Accent6 10 2" xfId="2511"/>
    <cellStyle name="40% - Accent6 10 2 2" xfId="9135"/>
    <cellStyle name="40% - Accent6 10 3" xfId="6931"/>
    <cellStyle name="40% - Accent6 11" xfId="2512"/>
    <cellStyle name="40% - Accent6 11 2" xfId="2513"/>
    <cellStyle name="40% - Accent6 11 2 2" xfId="9136"/>
    <cellStyle name="40% - Accent6 11 3" xfId="7261"/>
    <cellStyle name="40% - Accent6 12" xfId="2514"/>
    <cellStyle name="40% - Accent6 12 2" xfId="2515"/>
    <cellStyle name="40% - Accent6 12 2 2" xfId="9137"/>
    <cellStyle name="40% - Accent6 12 3" xfId="7603"/>
    <cellStyle name="40% - Accent6 13" xfId="2516"/>
    <cellStyle name="40% - Accent6 13 2" xfId="7938"/>
    <cellStyle name="40% - Accent6 14" xfId="2517"/>
    <cellStyle name="40% - Accent6 14 2" xfId="10088"/>
    <cellStyle name="40% - Accent6 15" xfId="2518"/>
    <cellStyle name="40% - Accent6 15 2" xfId="10420"/>
    <cellStyle name="40% - Accent6 16" xfId="2519"/>
    <cellStyle name="40% - Accent6 16 2" xfId="10752"/>
    <cellStyle name="40% - Accent6 17" xfId="11084"/>
    <cellStyle name="40% - Accent6 18" xfId="11417"/>
    <cellStyle name="40% - Accent6 19" xfId="11749"/>
    <cellStyle name="40% - Accent6 2" xfId="88"/>
    <cellStyle name="40% - Accent6 2 10" xfId="2520"/>
    <cellStyle name="40% - Accent6 2 10 2" xfId="7962"/>
    <cellStyle name="40% - Accent6 2 11" xfId="2521"/>
    <cellStyle name="40% - Accent6 2 11 2" xfId="10104"/>
    <cellStyle name="40% - Accent6 2 12" xfId="2522"/>
    <cellStyle name="40% - Accent6 2 12 2" xfId="10436"/>
    <cellStyle name="40% - Accent6 2 13" xfId="2523"/>
    <cellStyle name="40% - Accent6 2 13 2" xfId="10768"/>
    <cellStyle name="40% - Accent6 2 14" xfId="5477"/>
    <cellStyle name="40% - Accent6 2 14 2" xfId="11100"/>
    <cellStyle name="40% - Accent6 2 15" xfId="11433"/>
    <cellStyle name="40% - Accent6 2 16" xfId="11765"/>
    <cellStyle name="40% - Accent6 2 17" xfId="12097"/>
    <cellStyle name="40% - Accent6 2 18" xfId="12429"/>
    <cellStyle name="40% - Accent6 2 19" xfId="12761"/>
    <cellStyle name="40% - Accent6 2 2" xfId="168"/>
    <cellStyle name="40% - Accent6 2 2 10" xfId="2524"/>
    <cellStyle name="40% - Accent6 2 2 10 2" xfId="10511"/>
    <cellStyle name="40% - Accent6 2 2 11" xfId="2525"/>
    <cellStyle name="40% - Accent6 2 2 11 2" xfId="10843"/>
    <cellStyle name="40% - Accent6 2 2 12" xfId="5552"/>
    <cellStyle name="40% - Accent6 2 2 12 2" xfId="11175"/>
    <cellStyle name="40% - Accent6 2 2 13" xfId="11508"/>
    <cellStyle name="40% - Accent6 2 2 14" xfId="11840"/>
    <cellStyle name="40% - Accent6 2 2 15" xfId="12172"/>
    <cellStyle name="40% - Accent6 2 2 16" xfId="12504"/>
    <cellStyle name="40% - Accent6 2 2 17" xfId="12836"/>
    <cellStyle name="40% - Accent6 2 2 18" xfId="13168"/>
    <cellStyle name="40% - Accent6 2 2 19" xfId="13500"/>
    <cellStyle name="40% - Accent6 2 2 2" xfId="2526"/>
    <cellStyle name="40% - Accent6 2 2 2 2" xfId="2527"/>
    <cellStyle name="40% - Accent6 2 2 2 2 2" xfId="8332"/>
    <cellStyle name="40% - Accent6 2 2 2 3" xfId="6120"/>
    <cellStyle name="40% - Accent6 2 2 20" xfId="5886"/>
    <cellStyle name="40% - Accent6 2 2 3" xfId="2528"/>
    <cellStyle name="40% - Accent6 2 2 3 2" xfId="2529"/>
    <cellStyle name="40% - Accent6 2 2 3 2 2" xfId="9138"/>
    <cellStyle name="40% - Accent6 2 2 3 3" xfId="6360"/>
    <cellStyle name="40% - Accent6 2 2 4" xfId="2530"/>
    <cellStyle name="40% - Accent6 2 2 4 2" xfId="2531"/>
    <cellStyle name="40% - Accent6 2 2 4 2 2" xfId="9139"/>
    <cellStyle name="40% - Accent6 2 2 4 3" xfId="6690"/>
    <cellStyle name="40% - Accent6 2 2 5" xfId="2532"/>
    <cellStyle name="40% - Accent6 2 2 5 2" xfId="2533"/>
    <cellStyle name="40% - Accent6 2 2 5 2 2" xfId="9140"/>
    <cellStyle name="40% - Accent6 2 2 5 3" xfId="7020"/>
    <cellStyle name="40% - Accent6 2 2 6" xfId="2534"/>
    <cellStyle name="40% - Accent6 2 2 6 2" xfId="2535"/>
    <cellStyle name="40% - Accent6 2 2 6 2 2" xfId="9141"/>
    <cellStyle name="40% - Accent6 2 2 6 3" xfId="7350"/>
    <cellStyle name="40% - Accent6 2 2 7" xfId="2536"/>
    <cellStyle name="40% - Accent6 2 2 7 2" xfId="2537"/>
    <cellStyle name="40% - Accent6 2 2 7 2 2" xfId="9142"/>
    <cellStyle name="40% - Accent6 2 2 7 3" xfId="7693"/>
    <cellStyle name="40% - Accent6 2 2 8" xfId="2538"/>
    <cellStyle name="40% - Accent6 2 2 8 2" xfId="8038"/>
    <cellStyle name="40% - Accent6 2 2 9" xfId="2539"/>
    <cellStyle name="40% - Accent6 2 2 9 2" xfId="10179"/>
    <cellStyle name="40% - Accent6 2 20" xfId="13093"/>
    <cellStyle name="40% - Accent6 2 21" xfId="13425"/>
    <cellStyle name="40% - Accent6 2 22" xfId="5816"/>
    <cellStyle name="40% - Accent6 2 3" xfId="246"/>
    <cellStyle name="40% - Accent6 2 3 10" xfId="2540"/>
    <cellStyle name="40% - Accent6 2 3 10 2" xfId="10589"/>
    <cellStyle name="40% - Accent6 2 3 11" xfId="2541"/>
    <cellStyle name="40% - Accent6 2 3 11 2" xfId="10921"/>
    <cellStyle name="40% - Accent6 2 3 12" xfId="5630"/>
    <cellStyle name="40% - Accent6 2 3 12 2" xfId="11253"/>
    <cellStyle name="40% - Accent6 2 3 13" xfId="11586"/>
    <cellStyle name="40% - Accent6 2 3 14" xfId="11918"/>
    <cellStyle name="40% - Accent6 2 3 15" xfId="12250"/>
    <cellStyle name="40% - Accent6 2 3 16" xfId="12582"/>
    <cellStyle name="40% - Accent6 2 3 17" xfId="12914"/>
    <cellStyle name="40% - Accent6 2 3 18" xfId="13246"/>
    <cellStyle name="40% - Accent6 2 3 19" xfId="13578"/>
    <cellStyle name="40% - Accent6 2 3 2" xfId="2542"/>
    <cellStyle name="40% - Accent6 2 3 2 2" xfId="2543"/>
    <cellStyle name="40% - Accent6 2 3 2 2 2" xfId="7927"/>
    <cellStyle name="40% - Accent6 2 3 2 3" xfId="6196"/>
    <cellStyle name="40% - Accent6 2 3 20" xfId="5962"/>
    <cellStyle name="40% - Accent6 2 3 3" xfId="2544"/>
    <cellStyle name="40% - Accent6 2 3 3 2" xfId="2545"/>
    <cellStyle name="40% - Accent6 2 3 3 2 2" xfId="9143"/>
    <cellStyle name="40% - Accent6 2 3 3 3" xfId="6438"/>
    <cellStyle name="40% - Accent6 2 3 4" xfId="2546"/>
    <cellStyle name="40% - Accent6 2 3 4 2" xfId="2547"/>
    <cellStyle name="40% - Accent6 2 3 4 2 2" xfId="9144"/>
    <cellStyle name="40% - Accent6 2 3 4 3" xfId="6768"/>
    <cellStyle name="40% - Accent6 2 3 5" xfId="2548"/>
    <cellStyle name="40% - Accent6 2 3 5 2" xfId="2549"/>
    <cellStyle name="40% - Accent6 2 3 5 2 2" xfId="9145"/>
    <cellStyle name="40% - Accent6 2 3 5 3" xfId="7098"/>
    <cellStyle name="40% - Accent6 2 3 6" xfId="2550"/>
    <cellStyle name="40% - Accent6 2 3 6 2" xfId="2551"/>
    <cellStyle name="40% - Accent6 2 3 6 2 2" xfId="9146"/>
    <cellStyle name="40% - Accent6 2 3 6 3" xfId="7428"/>
    <cellStyle name="40% - Accent6 2 3 7" xfId="2552"/>
    <cellStyle name="40% - Accent6 2 3 7 2" xfId="2553"/>
    <cellStyle name="40% - Accent6 2 3 7 2 2" xfId="9147"/>
    <cellStyle name="40% - Accent6 2 3 7 3" xfId="7771"/>
    <cellStyle name="40% - Accent6 2 3 8" xfId="2554"/>
    <cellStyle name="40% - Accent6 2 3 8 2" xfId="8116"/>
    <cellStyle name="40% - Accent6 2 3 9" xfId="2555"/>
    <cellStyle name="40% - Accent6 2 3 9 2" xfId="10257"/>
    <cellStyle name="40% - Accent6 2 4" xfId="323"/>
    <cellStyle name="40% - Accent6 2 4 10" xfId="2556"/>
    <cellStyle name="40% - Accent6 2 4 10 2" xfId="10997"/>
    <cellStyle name="40% - Accent6 2 4 11" xfId="5706"/>
    <cellStyle name="40% - Accent6 2 4 11 2" xfId="11329"/>
    <cellStyle name="40% - Accent6 2 4 12" xfId="11662"/>
    <cellStyle name="40% - Accent6 2 4 13" xfId="11994"/>
    <cellStyle name="40% - Accent6 2 4 14" xfId="12326"/>
    <cellStyle name="40% - Accent6 2 4 15" xfId="12658"/>
    <cellStyle name="40% - Accent6 2 4 16" xfId="12990"/>
    <cellStyle name="40% - Accent6 2 4 17" xfId="13322"/>
    <cellStyle name="40% - Accent6 2 4 18" xfId="13654"/>
    <cellStyle name="40% - Accent6 2 4 19" xfId="6038"/>
    <cellStyle name="40% - Accent6 2 4 2" xfId="2557"/>
    <cellStyle name="40% - Accent6 2 4 2 2" xfId="2558"/>
    <cellStyle name="40% - Accent6 2 4 2 2 2" xfId="9148"/>
    <cellStyle name="40% - Accent6 2 4 2 3" xfId="6514"/>
    <cellStyle name="40% - Accent6 2 4 3" xfId="2559"/>
    <cellStyle name="40% - Accent6 2 4 3 2" xfId="2560"/>
    <cellStyle name="40% - Accent6 2 4 3 2 2" xfId="9149"/>
    <cellStyle name="40% - Accent6 2 4 3 3" xfId="6844"/>
    <cellStyle name="40% - Accent6 2 4 4" xfId="2561"/>
    <cellStyle name="40% - Accent6 2 4 4 2" xfId="2562"/>
    <cellStyle name="40% - Accent6 2 4 4 2 2" xfId="9150"/>
    <cellStyle name="40% - Accent6 2 4 4 3" xfId="7174"/>
    <cellStyle name="40% - Accent6 2 4 5" xfId="2563"/>
    <cellStyle name="40% - Accent6 2 4 5 2" xfId="2564"/>
    <cellStyle name="40% - Accent6 2 4 5 2 2" xfId="9151"/>
    <cellStyle name="40% - Accent6 2 4 5 3" xfId="7504"/>
    <cellStyle name="40% - Accent6 2 4 6" xfId="2565"/>
    <cellStyle name="40% - Accent6 2 4 6 2" xfId="2566"/>
    <cellStyle name="40% - Accent6 2 4 6 2 2" xfId="9152"/>
    <cellStyle name="40% - Accent6 2 4 6 3" xfId="7847"/>
    <cellStyle name="40% - Accent6 2 4 7" xfId="2567"/>
    <cellStyle name="40% - Accent6 2 4 7 2" xfId="8192"/>
    <cellStyle name="40% - Accent6 2 4 8" xfId="2568"/>
    <cellStyle name="40% - Accent6 2 4 8 2" xfId="10333"/>
    <cellStyle name="40% - Accent6 2 4 9" xfId="2569"/>
    <cellStyle name="40% - Accent6 2 4 9 2" xfId="10665"/>
    <cellStyle name="40% - Accent6 2 5" xfId="2570"/>
    <cellStyle name="40% - Accent6 2 5 2" xfId="2571"/>
    <cellStyle name="40% - Accent6 2 5 2 2" xfId="9153"/>
    <cellStyle name="40% - Accent6 2 5 3" xfId="6284"/>
    <cellStyle name="40% - Accent6 2 6" xfId="2572"/>
    <cellStyle name="40% - Accent6 2 6 2" xfId="2573"/>
    <cellStyle name="40% - Accent6 2 6 2 2" xfId="9154"/>
    <cellStyle name="40% - Accent6 2 6 3" xfId="6614"/>
    <cellStyle name="40% - Accent6 2 7" xfId="2574"/>
    <cellStyle name="40% - Accent6 2 7 2" xfId="2575"/>
    <cellStyle name="40% - Accent6 2 7 2 2" xfId="9155"/>
    <cellStyle name="40% - Accent6 2 7 3" xfId="6944"/>
    <cellStyle name="40% - Accent6 2 8" xfId="2576"/>
    <cellStyle name="40% - Accent6 2 8 2" xfId="2577"/>
    <cellStyle name="40% - Accent6 2 8 2 2" xfId="9156"/>
    <cellStyle name="40% - Accent6 2 8 3" xfId="7274"/>
    <cellStyle name="40% - Accent6 2 9" xfId="2578"/>
    <cellStyle name="40% - Accent6 2 9 2" xfId="2579"/>
    <cellStyle name="40% - Accent6 2 9 2 2" xfId="9157"/>
    <cellStyle name="40% - Accent6 2 9 3" xfId="7618"/>
    <cellStyle name="40% - Accent6 20" xfId="12081"/>
    <cellStyle name="40% - Accent6 21" xfId="12413"/>
    <cellStyle name="40% - Accent6 22" xfId="12745"/>
    <cellStyle name="40% - Accent6 23" xfId="13077"/>
    <cellStyle name="40% - Accent6 24" xfId="13409"/>
    <cellStyle name="40% - Accent6 25" xfId="5815"/>
    <cellStyle name="40% - Accent6 3" xfId="125"/>
    <cellStyle name="40% - Accent6 3 10" xfId="2580"/>
    <cellStyle name="40% - Accent6 3 10 2" xfId="7998"/>
    <cellStyle name="40% - Accent6 3 11" xfId="2581"/>
    <cellStyle name="40% - Accent6 3 11 2" xfId="10140"/>
    <cellStyle name="40% - Accent6 3 12" xfId="2582"/>
    <cellStyle name="40% - Accent6 3 12 2" xfId="10472"/>
    <cellStyle name="40% - Accent6 3 13" xfId="2583"/>
    <cellStyle name="40% - Accent6 3 13 2" xfId="10804"/>
    <cellStyle name="40% - Accent6 3 14" xfId="5513"/>
    <cellStyle name="40% - Accent6 3 14 2" xfId="11136"/>
    <cellStyle name="40% - Accent6 3 15" xfId="11469"/>
    <cellStyle name="40% - Accent6 3 16" xfId="11801"/>
    <cellStyle name="40% - Accent6 3 17" xfId="12133"/>
    <cellStyle name="40% - Accent6 3 18" xfId="12465"/>
    <cellStyle name="40% - Accent6 3 19" xfId="12797"/>
    <cellStyle name="40% - Accent6 3 2" xfId="205"/>
    <cellStyle name="40% - Accent6 3 2 10" xfId="2584"/>
    <cellStyle name="40% - Accent6 3 2 10 2" xfId="10548"/>
    <cellStyle name="40% - Accent6 3 2 11" xfId="2585"/>
    <cellStyle name="40% - Accent6 3 2 11 2" xfId="10880"/>
    <cellStyle name="40% - Accent6 3 2 12" xfId="5589"/>
    <cellStyle name="40% - Accent6 3 2 12 2" xfId="11212"/>
    <cellStyle name="40% - Accent6 3 2 13" xfId="11545"/>
    <cellStyle name="40% - Accent6 3 2 14" xfId="11877"/>
    <cellStyle name="40% - Accent6 3 2 15" xfId="12209"/>
    <cellStyle name="40% - Accent6 3 2 16" xfId="12541"/>
    <cellStyle name="40% - Accent6 3 2 17" xfId="12873"/>
    <cellStyle name="40% - Accent6 3 2 18" xfId="13205"/>
    <cellStyle name="40% - Accent6 3 2 19" xfId="13537"/>
    <cellStyle name="40% - Accent6 3 2 2" xfId="2586"/>
    <cellStyle name="40% - Accent6 3 2 2 2" xfId="2587"/>
    <cellStyle name="40% - Accent6 3 2 2 2 2" xfId="8301"/>
    <cellStyle name="40% - Accent6 3 2 2 3" xfId="6157"/>
    <cellStyle name="40% - Accent6 3 2 20" xfId="5923"/>
    <cellStyle name="40% - Accent6 3 2 3" xfId="2588"/>
    <cellStyle name="40% - Accent6 3 2 3 2" xfId="2589"/>
    <cellStyle name="40% - Accent6 3 2 3 2 2" xfId="9158"/>
    <cellStyle name="40% - Accent6 3 2 3 3" xfId="6397"/>
    <cellStyle name="40% - Accent6 3 2 4" xfId="2590"/>
    <cellStyle name="40% - Accent6 3 2 4 2" xfId="2591"/>
    <cellStyle name="40% - Accent6 3 2 4 2 2" xfId="9159"/>
    <cellStyle name="40% - Accent6 3 2 4 3" xfId="6727"/>
    <cellStyle name="40% - Accent6 3 2 5" xfId="2592"/>
    <cellStyle name="40% - Accent6 3 2 5 2" xfId="2593"/>
    <cellStyle name="40% - Accent6 3 2 5 2 2" xfId="9160"/>
    <cellStyle name="40% - Accent6 3 2 5 3" xfId="7057"/>
    <cellStyle name="40% - Accent6 3 2 6" xfId="2594"/>
    <cellStyle name="40% - Accent6 3 2 6 2" xfId="2595"/>
    <cellStyle name="40% - Accent6 3 2 6 2 2" xfId="9161"/>
    <cellStyle name="40% - Accent6 3 2 6 3" xfId="7387"/>
    <cellStyle name="40% - Accent6 3 2 7" xfId="2596"/>
    <cellStyle name="40% - Accent6 3 2 7 2" xfId="2597"/>
    <cellStyle name="40% - Accent6 3 2 7 2 2" xfId="9162"/>
    <cellStyle name="40% - Accent6 3 2 7 3" xfId="7730"/>
    <cellStyle name="40% - Accent6 3 2 8" xfId="2598"/>
    <cellStyle name="40% - Accent6 3 2 8 2" xfId="8075"/>
    <cellStyle name="40% - Accent6 3 2 9" xfId="2599"/>
    <cellStyle name="40% - Accent6 3 2 9 2" xfId="10216"/>
    <cellStyle name="40% - Accent6 3 20" xfId="13129"/>
    <cellStyle name="40% - Accent6 3 21" xfId="13461"/>
    <cellStyle name="40% - Accent6 3 22" xfId="5817"/>
    <cellStyle name="40% - Accent6 3 3" xfId="283"/>
    <cellStyle name="40% - Accent6 3 3 10" xfId="2600"/>
    <cellStyle name="40% - Accent6 3 3 10 2" xfId="10626"/>
    <cellStyle name="40% - Accent6 3 3 11" xfId="2601"/>
    <cellStyle name="40% - Accent6 3 3 11 2" xfId="10958"/>
    <cellStyle name="40% - Accent6 3 3 12" xfId="5667"/>
    <cellStyle name="40% - Accent6 3 3 12 2" xfId="11290"/>
    <cellStyle name="40% - Accent6 3 3 13" xfId="11623"/>
    <cellStyle name="40% - Accent6 3 3 14" xfId="11955"/>
    <cellStyle name="40% - Accent6 3 3 15" xfId="12287"/>
    <cellStyle name="40% - Accent6 3 3 16" xfId="12619"/>
    <cellStyle name="40% - Accent6 3 3 17" xfId="12951"/>
    <cellStyle name="40% - Accent6 3 3 18" xfId="13283"/>
    <cellStyle name="40% - Accent6 3 3 19" xfId="13615"/>
    <cellStyle name="40% - Accent6 3 3 2" xfId="2602"/>
    <cellStyle name="40% - Accent6 3 3 2 2" xfId="2603"/>
    <cellStyle name="40% - Accent6 3 3 2 2 2" xfId="8350"/>
    <cellStyle name="40% - Accent6 3 3 2 3" xfId="6233"/>
    <cellStyle name="40% - Accent6 3 3 20" xfId="5999"/>
    <cellStyle name="40% - Accent6 3 3 3" xfId="2604"/>
    <cellStyle name="40% - Accent6 3 3 3 2" xfId="2605"/>
    <cellStyle name="40% - Accent6 3 3 3 2 2" xfId="9163"/>
    <cellStyle name="40% - Accent6 3 3 3 3" xfId="6475"/>
    <cellStyle name="40% - Accent6 3 3 4" xfId="2606"/>
    <cellStyle name="40% - Accent6 3 3 4 2" xfId="2607"/>
    <cellStyle name="40% - Accent6 3 3 4 2 2" xfId="9164"/>
    <cellStyle name="40% - Accent6 3 3 4 3" xfId="6805"/>
    <cellStyle name="40% - Accent6 3 3 5" xfId="2608"/>
    <cellStyle name="40% - Accent6 3 3 5 2" xfId="2609"/>
    <cellStyle name="40% - Accent6 3 3 5 2 2" xfId="9165"/>
    <cellStyle name="40% - Accent6 3 3 5 3" xfId="7135"/>
    <cellStyle name="40% - Accent6 3 3 6" xfId="2610"/>
    <cellStyle name="40% - Accent6 3 3 6 2" xfId="2611"/>
    <cellStyle name="40% - Accent6 3 3 6 2 2" xfId="9166"/>
    <cellStyle name="40% - Accent6 3 3 6 3" xfId="7465"/>
    <cellStyle name="40% - Accent6 3 3 7" xfId="2612"/>
    <cellStyle name="40% - Accent6 3 3 7 2" xfId="2613"/>
    <cellStyle name="40% - Accent6 3 3 7 2 2" xfId="9167"/>
    <cellStyle name="40% - Accent6 3 3 7 3" xfId="7808"/>
    <cellStyle name="40% - Accent6 3 3 8" xfId="2614"/>
    <cellStyle name="40% - Accent6 3 3 8 2" xfId="8153"/>
    <cellStyle name="40% - Accent6 3 3 9" xfId="2615"/>
    <cellStyle name="40% - Accent6 3 3 9 2" xfId="10294"/>
    <cellStyle name="40% - Accent6 3 4" xfId="360"/>
    <cellStyle name="40% - Accent6 3 4 10" xfId="2616"/>
    <cellStyle name="40% - Accent6 3 4 10 2" xfId="11034"/>
    <cellStyle name="40% - Accent6 3 4 11" xfId="5743"/>
    <cellStyle name="40% - Accent6 3 4 11 2" xfId="11366"/>
    <cellStyle name="40% - Accent6 3 4 12" xfId="11699"/>
    <cellStyle name="40% - Accent6 3 4 13" xfId="12031"/>
    <cellStyle name="40% - Accent6 3 4 14" xfId="12363"/>
    <cellStyle name="40% - Accent6 3 4 15" xfId="12695"/>
    <cellStyle name="40% - Accent6 3 4 16" xfId="13027"/>
    <cellStyle name="40% - Accent6 3 4 17" xfId="13359"/>
    <cellStyle name="40% - Accent6 3 4 18" xfId="13691"/>
    <cellStyle name="40% - Accent6 3 4 19" xfId="6075"/>
    <cellStyle name="40% - Accent6 3 4 2" xfId="2617"/>
    <cellStyle name="40% - Accent6 3 4 2 2" xfId="2618"/>
    <cellStyle name="40% - Accent6 3 4 2 2 2" xfId="9168"/>
    <cellStyle name="40% - Accent6 3 4 2 3" xfId="6551"/>
    <cellStyle name="40% - Accent6 3 4 3" xfId="2619"/>
    <cellStyle name="40% - Accent6 3 4 3 2" xfId="2620"/>
    <cellStyle name="40% - Accent6 3 4 3 2 2" xfId="9169"/>
    <cellStyle name="40% - Accent6 3 4 3 3" xfId="6881"/>
    <cellStyle name="40% - Accent6 3 4 4" xfId="2621"/>
    <cellStyle name="40% - Accent6 3 4 4 2" xfId="2622"/>
    <cellStyle name="40% - Accent6 3 4 4 2 2" xfId="9170"/>
    <cellStyle name="40% - Accent6 3 4 4 3" xfId="7211"/>
    <cellStyle name="40% - Accent6 3 4 5" xfId="2623"/>
    <cellStyle name="40% - Accent6 3 4 5 2" xfId="2624"/>
    <cellStyle name="40% - Accent6 3 4 5 2 2" xfId="9171"/>
    <cellStyle name="40% - Accent6 3 4 5 3" xfId="7541"/>
    <cellStyle name="40% - Accent6 3 4 6" xfId="2625"/>
    <cellStyle name="40% - Accent6 3 4 6 2" xfId="2626"/>
    <cellStyle name="40% - Accent6 3 4 6 2 2" xfId="9172"/>
    <cellStyle name="40% - Accent6 3 4 6 3" xfId="7884"/>
    <cellStyle name="40% - Accent6 3 4 7" xfId="2627"/>
    <cellStyle name="40% - Accent6 3 4 7 2" xfId="8229"/>
    <cellStyle name="40% - Accent6 3 4 8" xfId="2628"/>
    <cellStyle name="40% - Accent6 3 4 8 2" xfId="10370"/>
    <cellStyle name="40% - Accent6 3 4 9" xfId="2629"/>
    <cellStyle name="40% - Accent6 3 4 9 2" xfId="10702"/>
    <cellStyle name="40% - Accent6 3 5" xfId="2630"/>
    <cellStyle name="40% - Accent6 3 5 2" xfId="2631"/>
    <cellStyle name="40% - Accent6 3 5 2 2" xfId="9173"/>
    <cellStyle name="40% - Accent6 3 5 3" xfId="6321"/>
    <cellStyle name="40% - Accent6 3 6" xfId="2632"/>
    <cellStyle name="40% - Accent6 3 6 2" xfId="2633"/>
    <cellStyle name="40% - Accent6 3 6 2 2" xfId="9174"/>
    <cellStyle name="40% - Accent6 3 6 3" xfId="6651"/>
    <cellStyle name="40% - Accent6 3 7" xfId="2634"/>
    <cellStyle name="40% - Accent6 3 7 2" xfId="2635"/>
    <cellStyle name="40% - Accent6 3 7 2 2" xfId="9175"/>
    <cellStyle name="40% - Accent6 3 7 3" xfId="6981"/>
    <cellStyle name="40% - Accent6 3 8" xfId="2636"/>
    <cellStyle name="40% - Accent6 3 8 2" xfId="2637"/>
    <cellStyle name="40% - Accent6 3 8 2 2" xfId="9176"/>
    <cellStyle name="40% - Accent6 3 8 3" xfId="7311"/>
    <cellStyle name="40% - Accent6 3 9" xfId="2638"/>
    <cellStyle name="40% - Accent6 3 9 2" xfId="2639"/>
    <cellStyle name="40% - Accent6 3 9 2 2" xfId="9177"/>
    <cellStyle name="40% - Accent6 3 9 3" xfId="7654"/>
    <cellStyle name="40% - Accent6 4" xfId="155"/>
    <cellStyle name="40% - Accent6 4 10" xfId="2640"/>
    <cellStyle name="40% - Accent6 4 10 2" xfId="10498"/>
    <cellStyle name="40% - Accent6 4 11" xfId="2641"/>
    <cellStyle name="40% - Accent6 4 11 2" xfId="10830"/>
    <cellStyle name="40% - Accent6 4 12" xfId="5539"/>
    <cellStyle name="40% - Accent6 4 12 2" xfId="11162"/>
    <cellStyle name="40% - Accent6 4 13" xfId="11495"/>
    <cellStyle name="40% - Accent6 4 14" xfId="11827"/>
    <cellStyle name="40% - Accent6 4 15" xfId="12159"/>
    <cellStyle name="40% - Accent6 4 16" xfId="12491"/>
    <cellStyle name="40% - Accent6 4 17" xfId="12823"/>
    <cellStyle name="40% - Accent6 4 18" xfId="13155"/>
    <cellStyle name="40% - Accent6 4 19" xfId="13487"/>
    <cellStyle name="40% - Accent6 4 2" xfId="2642"/>
    <cellStyle name="40% - Accent6 4 2 2" xfId="2643"/>
    <cellStyle name="40% - Accent6 4 2 2 2" xfId="8302"/>
    <cellStyle name="40% - Accent6 4 2 3" xfId="6107"/>
    <cellStyle name="40% - Accent6 4 20" xfId="5873"/>
    <cellStyle name="40% - Accent6 4 3" xfId="2644"/>
    <cellStyle name="40% - Accent6 4 3 2" xfId="2645"/>
    <cellStyle name="40% - Accent6 4 3 2 2" xfId="9178"/>
    <cellStyle name="40% - Accent6 4 3 3" xfId="6347"/>
    <cellStyle name="40% - Accent6 4 4" xfId="2646"/>
    <cellStyle name="40% - Accent6 4 4 2" xfId="2647"/>
    <cellStyle name="40% - Accent6 4 4 2 2" xfId="9179"/>
    <cellStyle name="40% - Accent6 4 4 3" xfId="6677"/>
    <cellStyle name="40% - Accent6 4 5" xfId="2648"/>
    <cellStyle name="40% - Accent6 4 5 2" xfId="2649"/>
    <cellStyle name="40% - Accent6 4 5 2 2" xfId="9180"/>
    <cellStyle name="40% - Accent6 4 5 3" xfId="7007"/>
    <cellStyle name="40% - Accent6 4 6" xfId="2650"/>
    <cellStyle name="40% - Accent6 4 6 2" xfId="2651"/>
    <cellStyle name="40% - Accent6 4 6 2 2" xfId="9181"/>
    <cellStyle name="40% - Accent6 4 6 3" xfId="7337"/>
    <cellStyle name="40% - Accent6 4 7" xfId="2652"/>
    <cellStyle name="40% - Accent6 4 7 2" xfId="2653"/>
    <cellStyle name="40% - Accent6 4 7 2 2" xfId="9182"/>
    <cellStyle name="40% - Accent6 4 7 3" xfId="7680"/>
    <cellStyle name="40% - Accent6 4 8" xfId="2654"/>
    <cellStyle name="40% - Accent6 4 8 2" xfId="8025"/>
    <cellStyle name="40% - Accent6 4 9" xfId="2655"/>
    <cellStyle name="40% - Accent6 4 9 2" xfId="10166"/>
    <cellStyle name="40% - Accent6 5" xfId="233"/>
    <cellStyle name="40% - Accent6 5 10" xfId="2656"/>
    <cellStyle name="40% - Accent6 5 10 2" xfId="10576"/>
    <cellStyle name="40% - Accent6 5 11" xfId="2657"/>
    <cellStyle name="40% - Accent6 5 11 2" xfId="10908"/>
    <cellStyle name="40% - Accent6 5 12" xfId="5617"/>
    <cellStyle name="40% - Accent6 5 12 2" xfId="11240"/>
    <cellStyle name="40% - Accent6 5 13" xfId="11573"/>
    <cellStyle name="40% - Accent6 5 14" xfId="11905"/>
    <cellStyle name="40% - Accent6 5 15" xfId="12237"/>
    <cellStyle name="40% - Accent6 5 16" xfId="12569"/>
    <cellStyle name="40% - Accent6 5 17" xfId="12901"/>
    <cellStyle name="40% - Accent6 5 18" xfId="13233"/>
    <cellStyle name="40% - Accent6 5 19" xfId="13565"/>
    <cellStyle name="40% - Accent6 5 2" xfId="2658"/>
    <cellStyle name="40% - Accent6 5 2 2" xfId="2659"/>
    <cellStyle name="40% - Accent6 5 2 2 2" xfId="8345"/>
    <cellStyle name="40% - Accent6 5 2 3" xfId="6183"/>
    <cellStyle name="40% - Accent6 5 20" xfId="5949"/>
    <cellStyle name="40% - Accent6 5 3" xfId="2660"/>
    <cellStyle name="40% - Accent6 5 3 2" xfId="2661"/>
    <cellStyle name="40% - Accent6 5 3 2 2" xfId="9183"/>
    <cellStyle name="40% - Accent6 5 3 3" xfId="6425"/>
    <cellStyle name="40% - Accent6 5 4" xfId="2662"/>
    <cellStyle name="40% - Accent6 5 4 2" xfId="2663"/>
    <cellStyle name="40% - Accent6 5 4 2 2" xfId="9184"/>
    <cellStyle name="40% - Accent6 5 4 3" xfId="6755"/>
    <cellStyle name="40% - Accent6 5 5" xfId="2664"/>
    <cellStyle name="40% - Accent6 5 5 2" xfId="2665"/>
    <cellStyle name="40% - Accent6 5 5 2 2" xfId="9185"/>
    <cellStyle name="40% - Accent6 5 5 3" xfId="7085"/>
    <cellStyle name="40% - Accent6 5 6" xfId="2666"/>
    <cellStyle name="40% - Accent6 5 6 2" xfId="2667"/>
    <cellStyle name="40% - Accent6 5 6 2 2" xfId="9186"/>
    <cellStyle name="40% - Accent6 5 6 3" xfId="7415"/>
    <cellStyle name="40% - Accent6 5 7" xfId="2668"/>
    <cellStyle name="40% - Accent6 5 7 2" xfId="2669"/>
    <cellStyle name="40% - Accent6 5 7 2 2" xfId="9187"/>
    <cellStyle name="40% - Accent6 5 7 3" xfId="7758"/>
    <cellStyle name="40% - Accent6 5 8" xfId="2670"/>
    <cellStyle name="40% - Accent6 5 8 2" xfId="8103"/>
    <cellStyle name="40% - Accent6 5 9" xfId="2671"/>
    <cellStyle name="40% - Accent6 5 9 2" xfId="10244"/>
    <cellStyle name="40% - Accent6 6" xfId="310"/>
    <cellStyle name="40% - Accent6 6 10" xfId="2672"/>
    <cellStyle name="40% - Accent6 6 10 2" xfId="10984"/>
    <cellStyle name="40% - Accent6 6 11" xfId="5693"/>
    <cellStyle name="40% - Accent6 6 11 2" xfId="11316"/>
    <cellStyle name="40% - Accent6 6 12" xfId="11649"/>
    <cellStyle name="40% - Accent6 6 13" xfId="11981"/>
    <cellStyle name="40% - Accent6 6 14" xfId="12313"/>
    <cellStyle name="40% - Accent6 6 15" xfId="12645"/>
    <cellStyle name="40% - Accent6 6 16" xfId="12977"/>
    <cellStyle name="40% - Accent6 6 17" xfId="13309"/>
    <cellStyle name="40% - Accent6 6 18" xfId="13641"/>
    <cellStyle name="40% - Accent6 6 19" xfId="6025"/>
    <cellStyle name="40% - Accent6 6 2" xfId="2673"/>
    <cellStyle name="40% - Accent6 6 2 2" xfId="2674"/>
    <cellStyle name="40% - Accent6 6 2 2 2" xfId="9188"/>
    <cellStyle name="40% - Accent6 6 2 3" xfId="6501"/>
    <cellStyle name="40% - Accent6 6 3" xfId="2675"/>
    <cellStyle name="40% - Accent6 6 3 2" xfId="2676"/>
    <cellStyle name="40% - Accent6 6 3 2 2" xfId="9189"/>
    <cellStyle name="40% - Accent6 6 3 3" xfId="6831"/>
    <cellStyle name="40% - Accent6 6 4" xfId="2677"/>
    <cellStyle name="40% - Accent6 6 4 2" xfId="2678"/>
    <cellStyle name="40% - Accent6 6 4 2 2" xfId="9190"/>
    <cellStyle name="40% - Accent6 6 4 3" xfId="7161"/>
    <cellStyle name="40% - Accent6 6 5" xfId="2679"/>
    <cellStyle name="40% - Accent6 6 5 2" xfId="2680"/>
    <cellStyle name="40% - Accent6 6 5 2 2" xfId="9191"/>
    <cellStyle name="40% - Accent6 6 5 3" xfId="7491"/>
    <cellStyle name="40% - Accent6 6 6" xfId="2681"/>
    <cellStyle name="40% - Accent6 6 6 2" xfId="2682"/>
    <cellStyle name="40% - Accent6 6 6 2 2" xfId="9192"/>
    <cellStyle name="40% - Accent6 6 6 3" xfId="7834"/>
    <cellStyle name="40% - Accent6 6 7" xfId="2683"/>
    <cellStyle name="40% - Accent6 6 7 2" xfId="8179"/>
    <cellStyle name="40% - Accent6 6 8" xfId="2684"/>
    <cellStyle name="40% - Accent6 6 8 2" xfId="10320"/>
    <cellStyle name="40% - Accent6 6 9" xfId="2685"/>
    <cellStyle name="40% - Accent6 6 9 2" xfId="10652"/>
    <cellStyle name="40% - Accent6 7" xfId="385"/>
    <cellStyle name="40% - Accent6 7 10" xfId="5768"/>
    <cellStyle name="40% - Accent6 7 10 2" xfId="11391"/>
    <cellStyle name="40% - Accent6 7 11" xfId="11724"/>
    <cellStyle name="40% - Accent6 7 12" xfId="12056"/>
    <cellStyle name="40% - Accent6 7 13" xfId="12388"/>
    <cellStyle name="40% - Accent6 7 14" xfId="12720"/>
    <cellStyle name="40% - Accent6 7 15" xfId="13052"/>
    <cellStyle name="40% - Accent6 7 16" xfId="13384"/>
    <cellStyle name="40% - Accent6 7 17" xfId="13716"/>
    <cellStyle name="40% - Accent6 7 18" xfId="6576"/>
    <cellStyle name="40% - Accent6 7 2" xfId="2686"/>
    <cellStyle name="40% - Accent6 7 2 2" xfId="2687"/>
    <cellStyle name="40% - Accent6 7 2 2 2" xfId="9193"/>
    <cellStyle name="40% - Accent6 7 2 3" xfId="6906"/>
    <cellStyle name="40% - Accent6 7 3" xfId="2688"/>
    <cellStyle name="40% - Accent6 7 3 2" xfId="2689"/>
    <cellStyle name="40% - Accent6 7 3 2 2" xfId="9194"/>
    <cellStyle name="40% - Accent6 7 3 3" xfId="7236"/>
    <cellStyle name="40% - Accent6 7 4" xfId="2690"/>
    <cellStyle name="40% - Accent6 7 4 2" xfId="2691"/>
    <cellStyle name="40% - Accent6 7 4 2 2" xfId="9195"/>
    <cellStyle name="40% - Accent6 7 4 3" xfId="7566"/>
    <cellStyle name="40% - Accent6 7 5" xfId="2692"/>
    <cellStyle name="40% - Accent6 7 5 2" xfId="2693"/>
    <cellStyle name="40% - Accent6 7 5 2 2" xfId="9196"/>
    <cellStyle name="40% - Accent6 7 5 3" xfId="7909"/>
    <cellStyle name="40% - Accent6 7 6" xfId="2694"/>
    <cellStyle name="40% - Accent6 7 6 2" xfId="8254"/>
    <cellStyle name="40% - Accent6 7 7" xfId="2695"/>
    <cellStyle name="40% - Accent6 7 7 2" xfId="10395"/>
    <cellStyle name="40% - Accent6 7 8" xfId="2696"/>
    <cellStyle name="40% - Accent6 7 8 2" xfId="10727"/>
    <cellStyle name="40% - Accent6 7 9" xfId="2697"/>
    <cellStyle name="40% - Accent6 7 9 2" xfId="11059"/>
    <cellStyle name="40% - Accent6 8" xfId="2698"/>
    <cellStyle name="40% - Accent6 8 2" xfId="2699"/>
    <cellStyle name="40% - Accent6 8 2 2" xfId="9197"/>
    <cellStyle name="40% - Accent6 8 3" xfId="6271"/>
    <cellStyle name="40% - Accent6 9" xfId="2700"/>
    <cellStyle name="40% - Accent6 9 2" xfId="2701"/>
    <cellStyle name="40% - Accent6 9 2 2" xfId="9198"/>
    <cellStyle name="40% - Accent6 9 3" xfId="6601"/>
    <cellStyle name="60% - Accent1" xfId="21" builtinId="32" customBuiltin="1"/>
    <cellStyle name="60% - Accent1 2" xfId="13743"/>
    <cellStyle name="60% - Accent1 3" xfId="13744"/>
    <cellStyle name="60% - Accent2" xfId="25" builtinId="36" customBuiltin="1"/>
    <cellStyle name="60% - Accent2 2" xfId="13745"/>
    <cellStyle name="60% - Accent2 3" xfId="13746"/>
    <cellStyle name="60% - Accent3" xfId="29" builtinId="40" customBuiltin="1"/>
    <cellStyle name="60% - Accent3 2" xfId="13747"/>
    <cellStyle name="60% - Accent3 3" xfId="13748"/>
    <cellStyle name="60% - Accent4" xfId="33" builtinId="44" customBuiltin="1"/>
    <cellStyle name="60% - Accent4 2" xfId="13749"/>
    <cellStyle name="60% - Accent4 3" xfId="13750"/>
    <cellStyle name="60% - Accent5" xfId="37" builtinId="48" customBuiltin="1"/>
    <cellStyle name="60% - Accent5 2" xfId="13751"/>
    <cellStyle name="60% - Accent5 3" xfId="13752"/>
    <cellStyle name="60% - Accent6" xfId="41" builtinId="52" customBuiltin="1"/>
    <cellStyle name="60% - Accent6 2" xfId="13753"/>
    <cellStyle name="60% - Accent6 3" xfId="13754"/>
    <cellStyle name="Accent1" xfId="18" builtinId="29" customBuiltin="1"/>
    <cellStyle name="Accent1 2" xfId="13755"/>
    <cellStyle name="Accent1 3" xfId="13756"/>
    <cellStyle name="Accent2" xfId="22" builtinId="33" customBuiltin="1"/>
    <cellStyle name="Accent2 2" xfId="13757"/>
    <cellStyle name="Accent2 3" xfId="13758"/>
    <cellStyle name="Accent3" xfId="26" builtinId="37" customBuiltin="1"/>
    <cellStyle name="Accent3 2" xfId="13759"/>
    <cellStyle name="Accent3 3" xfId="13760"/>
    <cellStyle name="Accent4" xfId="30" builtinId="41" customBuiltin="1"/>
    <cellStyle name="Accent4 2" xfId="13761"/>
    <cellStyle name="Accent4 3" xfId="13762"/>
    <cellStyle name="Accent5" xfId="34" builtinId="45" customBuiltin="1"/>
    <cellStyle name="Accent5 2" xfId="13763"/>
    <cellStyle name="Accent5 3" xfId="13764"/>
    <cellStyle name="Accent6" xfId="38" builtinId="49" customBuiltin="1"/>
    <cellStyle name="Accent6 2" xfId="13765"/>
    <cellStyle name="Accent6 3" xfId="13766"/>
    <cellStyle name="Bad" xfId="7" builtinId="27" customBuiltin="1"/>
    <cellStyle name="Bad 2" xfId="13767"/>
    <cellStyle name="Bad 3" xfId="13768"/>
    <cellStyle name="Branch Shading" xfId="13769"/>
    <cellStyle name="Calculation" xfId="11" builtinId="22" customBuiltin="1"/>
    <cellStyle name="Calculation 2" xfId="13770"/>
    <cellStyle name="Calculation 3" xfId="13771"/>
    <cellStyle name="Check Cell" xfId="13" builtinId="23" customBuiltin="1"/>
    <cellStyle name="Check Cell 2" xfId="13772"/>
    <cellStyle name="Check Cell 3" xfId="13773"/>
    <cellStyle name="Comma 10" xfId="112"/>
    <cellStyle name="Comma 10 10" xfId="2702"/>
    <cellStyle name="Comma 10 10 2" xfId="7985"/>
    <cellStyle name="Comma 10 11" xfId="2703"/>
    <cellStyle name="Comma 10 11 2" xfId="10127"/>
    <cellStyle name="Comma 10 12" xfId="2704"/>
    <cellStyle name="Comma 10 12 2" xfId="10459"/>
    <cellStyle name="Comma 10 13" xfId="2705"/>
    <cellStyle name="Comma 10 13 2" xfId="10791"/>
    <cellStyle name="Comma 10 14" xfId="5500"/>
    <cellStyle name="Comma 10 14 2" xfId="11123"/>
    <cellStyle name="Comma 10 15" xfId="11456"/>
    <cellStyle name="Comma 10 16" xfId="11788"/>
    <cellStyle name="Comma 10 17" xfId="12120"/>
    <cellStyle name="Comma 10 18" xfId="12452"/>
    <cellStyle name="Comma 10 19" xfId="12784"/>
    <cellStyle name="Comma 10 2" xfId="192"/>
    <cellStyle name="Comma 10 2 10" xfId="2706"/>
    <cellStyle name="Comma 10 2 10 2" xfId="10535"/>
    <cellStyle name="Comma 10 2 11" xfId="2707"/>
    <cellStyle name="Comma 10 2 11 2" xfId="10867"/>
    <cellStyle name="Comma 10 2 12" xfId="5576"/>
    <cellStyle name="Comma 10 2 12 2" xfId="11199"/>
    <cellStyle name="Comma 10 2 13" xfId="11532"/>
    <cellStyle name="Comma 10 2 14" xfId="11864"/>
    <cellStyle name="Comma 10 2 15" xfId="12196"/>
    <cellStyle name="Comma 10 2 16" xfId="12528"/>
    <cellStyle name="Comma 10 2 17" xfId="12860"/>
    <cellStyle name="Comma 10 2 18" xfId="13192"/>
    <cellStyle name="Comma 10 2 19" xfId="13524"/>
    <cellStyle name="Comma 10 2 2" xfId="2708"/>
    <cellStyle name="Comma 10 2 2 2" xfId="2709"/>
    <cellStyle name="Comma 10 2 2 2 2" xfId="8273"/>
    <cellStyle name="Comma 10 2 2 3" xfId="6144"/>
    <cellStyle name="Comma 10 2 20" xfId="5910"/>
    <cellStyle name="Comma 10 2 3" xfId="2710"/>
    <cellStyle name="Comma 10 2 3 2" xfId="2711"/>
    <cellStyle name="Comma 10 2 3 2 2" xfId="9199"/>
    <cellStyle name="Comma 10 2 3 3" xfId="6384"/>
    <cellStyle name="Comma 10 2 4" xfId="2712"/>
    <cellStyle name="Comma 10 2 4 2" xfId="2713"/>
    <cellStyle name="Comma 10 2 4 2 2" xfId="9200"/>
    <cellStyle name="Comma 10 2 4 3" xfId="6714"/>
    <cellStyle name="Comma 10 2 5" xfId="2714"/>
    <cellStyle name="Comma 10 2 5 2" xfId="2715"/>
    <cellStyle name="Comma 10 2 5 2 2" xfId="9201"/>
    <cellStyle name="Comma 10 2 5 3" xfId="7044"/>
    <cellStyle name="Comma 10 2 6" xfId="2716"/>
    <cellStyle name="Comma 10 2 6 2" xfId="2717"/>
    <cellStyle name="Comma 10 2 6 2 2" xfId="9202"/>
    <cellStyle name="Comma 10 2 6 3" xfId="7374"/>
    <cellStyle name="Comma 10 2 7" xfId="2718"/>
    <cellStyle name="Comma 10 2 7 2" xfId="2719"/>
    <cellStyle name="Comma 10 2 7 2 2" xfId="9203"/>
    <cellStyle name="Comma 10 2 7 3" xfId="7717"/>
    <cellStyle name="Comma 10 2 8" xfId="2720"/>
    <cellStyle name="Comma 10 2 8 2" xfId="8062"/>
    <cellStyle name="Comma 10 2 9" xfId="2721"/>
    <cellStyle name="Comma 10 2 9 2" xfId="10203"/>
    <cellStyle name="Comma 10 20" xfId="13116"/>
    <cellStyle name="Comma 10 21" xfId="13448"/>
    <cellStyle name="Comma 10 22" xfId="5818"/>
    <cellStyle name="Comma 10 23" xfId="13774"/>
    <cellStyle name="Comma 10 3" xfId="270"/>
    <cellStyle name="Comma 10 3 10" xfId="2722"/>
    <cellStyle name="Comma 10 3 10 2" xfId="10613"/>
    <cellStyle name="Comma 10 3 11" xfId="2723"/>
    <cellStyle name="Comma 10 3 11 2" xfId="10945"/>
    <cellStyle name="Comma 10 3 12" xfId="5654"/>
    <cellStyle name="Comma 10 3 12 2" xfId="11277"/>
    <cellStyle name="Comma 10 3 13" xfId="11610"/>
    <cellStyle name="Comma 10 3 14" xfId="11942"/>
    <cellStyle name="Comma 10 3 15" xfId="12274"/>
    <cellStyle name="Comma 10 3 16" xfId="12606"/>
    <cellStyle name="Comma 10 3 17" xfId="12938"/>
    <cellStyle name="Comma 10 3 18" xfId="13270"/>
    <cellStyle name="Comma 10 3 19" xfId="13602"/>
    <cellStyle name="Comma 10 3 2" xfId="2724"/>
    <cellStyle name="Comma 10 3 2 2" xfId="2725"/>
    <cellStyle name="Comma 10 3 2 2 2" xfId="8280"/>
    <cellStyle name="Comma 10 3 2 3" xfId="6220"/>
    <cellStyle name="Comma 10 3 20" xfId="5986"/>
    <cellStyle name="Comma 10 3 3" xfId="2726"/>
    <cellStyle name="Comma 10 3 3 2" xfId="2727"/>
    <cellStyle name="Comma 10 3 3 2 2" xfId="9204"/>
    <cellStyle name="Comma 10 3 3 3" xfId="6462"/>
    <cellStyle name="Comma 10 3 4" xfId="2728"/>
    <cellStyle name="Comma 10 3 4 2" xfId="2729"/>
    <cellStyle name="Comma 10 3 4 2 2" xfId="9205"/>
    <cellStyle name="Comma 10 3 4 3" xfId="6792"/>
    <cellStyle name="Comma 10 3 5" xfId="2730"/>
    <cellStyle name="Comma 10 3 5 2" xfId="2731"/>
    <cellStyle name="Comma 10 3 5 2 2" xfId="9206"/>
    <cellStyle name="Comma 10 3 5 3" xfId="7122"/>
    <cellStyle name="Comma 10 3 6" xfId="2732"/>
    <cellStyle name="Comma 10 3 6 2" xfId="2733"/>
    <cellStyle name="Comma 10 3 6 2 2" xfId="9207"/>
    <cellStyle name="Comma 10 3 6 3" xfId="7452"/>
    <cellStyle name="Comma 10 3 7" xfId="2734"/>
    <cellStyle name="Comma 10 3 7 2" xfId="2735"/>
    <cellStyle name="Comma 10 3 7 2 2" xfId="9208"/>
    <cellStyle name="Comma 10 3 7 3" xfId="7795"/>
    <cellStyle name="Comma 10 3 8" xfId="2736"/>
    <cellStyle name="Comma 10 3 8 2" xfId="8140"/>
    <cellStyle name="Comma 10 3 9" xfId="2737"/>
    <cellStyle name="Comma 10 3 9 2" xfId="10281"/>
    <cellStyle name="Comma 10 4" xfId="347"/>
    <cellStyle name="Comma 10 4 10" xfId="2738"/>
    <cellStyle name="Comma 10 4 10 2" xfId="11021"/>
    <cellStyle name="Comma 10 4 11" xfId="5730"/>
    <cellStyle name="Comma 10 4 11 2" xfId="11353"/>
    <cellStyle name="Comma 10 4 12" xfId="11686"/>
    <cellStyle name="Comma 10 4 13" xfId="12018"/>
    <cellStyle name="Comma 10 4 14" xfId="12350"/>
    <cellStyle name="Comma 10 4 15" xfId="12682"/>
    <cellStyle name="Comma 10 4 16" xfId="13014"/>
    <cellStyle name="Comma 10 4 17" xfId="13346"/>
    <cellStyle name="Comma 10 4 18" xfId="13678"/>
    <cellStyle name="Comma 10 4 19" xfId="6062"/>
    <cellStyle name="Comma 10 4 2" xfId="2739"/>
    <cellStyle name="Comma 10 4 2 2" xfId="2740"/>
    <cellStyle name="Comma 10 4 2 2 2" xfId="9209"/>
    <cellStyle name="Comma 10 4 2 3" xfId="6538"/>
    <cellStyle name="Comma 10 4 3" xfId="2741"/>
    <cellStyle name="Comma 10 4 3 2" xfId="2742"/>
    <cellStyle name="Comma 10 4 3 2 2" xfId="9210"/>
    <cellStyle name="Comma 10 4 3 3" xfId="6868"/>
    <cellStyle name="Comma 10 4 4" xfId="2743"/>
    <cellStyle name="Comma 10 4 4 2" xfId="2744"/>
    <cellStyle name="Comma 10 4 4 2 2" xfId="9211"/>
    <cellStyle name="Comma 10 4 4 3" xfId="7198"/>
    <cellStyle name="Comma 10 4 5" xfId="2745"/>
    <cellStyle name="Comma 10 4 5 2" xfId="2746"/>
    <cellStyle name="Comma 10 4 5 2 2" xfId="9212"/>
    <cellStyle name="Comma 10 4 5 3" xfId="7528"/>
    <cellStyle name="Comma 10 4 6" xfId="2747"/>
    <cellStyle name="Comma 10 4 6 2" xfId="2748"/>
    <cellStyle name="Comma 10 4 6 2 2" xfId="9213"/>
    <cellStyle name="Comma 10 4 6 3" xfId="7871"/>
    <cellStyle name="Comma 10 4 7" xfId="2749"/>
    <cellStyle name="Comma 10 4 7 2" xfId="8216"/>
    <cellStyle name="Comma 10 4 8" xfId="2750"/>
    <cellStyle name="Comma 10 4 8 2" xfId="10357"/>
    <cellStyle name="Comma 10 4 9" xfId="2751"/>
    <cellStyle name="Comma 10 4 9 2" xfId="10689"/>
    <cellStyle name="Comma 10 5" xfId="2752"/>
    <cellStyle name="Comma 10 5 2" xfId="2753"/>
    <cellStyle name="Comma 10 5 2 2" xfId="9214"/>
    <cellStyle name="Comma 10 5 3" xfId="6308"/>
    <cellStyle name="Comma 10 6" xfId="2754"/>
    <cellStyle name="Comma 10 6 2" xfId="2755"/>
    <cellStyle name="Comma 10 6 2 2" xfId="9215"/>
    <cellStyle name="Comma 10 6 3" xfId="6638"/>
    <cellStyle name="Comma 10 7" xfId="2756"/>
    <cellStyle name="Comma 10 7 2" xfId="2757"/>
    <cellStyle name="Comma 10 7 2 2" xfId="9216"/>
    <cellStyle name="Comma 10 7 3" xfId="6968"/>
    <cellStyle name="Comma 10 8" xfId="2758"/>
    <cellStyle name="Comma 10 8 2" xfId="2759"/>
    <cellStyle name="Comma 10 8 2 2" xfId="9217"/>
    <cellStyle name="Comma 10 8 3" xfId="7298"/>
    <cellStyle name="Comma 10 9" xfId="2760"/>
    <cellStyle name="Comma 10 9 2" xfId="2761"/>
    <cellStyle name="Comma 10 9 2 2" xfId="9218"/>
    <cellStyle name="Comma 10 9 3" xfId="7641"/>
    <cellStyle name="Comma 11" xfId="142"/>
    <cellStyle name="Comma 11 10" xfId="2763"/>
    <cellStyle name="Comma 11 10 2" xfId="10485"/>
    <cellStyle name="Comma 11 11" xfId="2764"/>
    <cellStyle name="Comma 11 11 2" xfId="10817"/>
    <cellStyle name="Comma 11 12" xfId="5526"/>
    <cellStyle name="Comma 11 12 2" xfId="11149"/>
    <cellStyle name="Comma 11 13" xfId="11482"/>
    <cellStyle name="Comma 11 14" xfId="11814"/>
    <cellStyle name="Comma 11 15" xfId="12146"/>
    <cellStyle name="Comma 11 16" xfId="12478"/>
    <cellStyle name="Comma 11 17" xfId="12810"/>
    <cellStyle name="Comma 11 18" xfId="13142"/>
    <cellStyle name="Comma 11 19" xfId="13474"/>
    <cellStyle name="Comma 11 2" xfId="2765"/>
    <cellStyle name="Comma 11 2 2" xfId="2766"/>
    <cellStyle name="Comma 11 2 2 2" xfId="9219"/>
    <cellStyle name="Comma 11 2 3" xfId="6334"/>
    <cellStyle name="Comma 11 20" xfId="2762"/>
    <cellStyle name="Comma 11 3" xfId="2767"/>
    <cellStyle name="Comma 11 3 2" xfId="2768"/>
    <cellStyle name="Comma 11 3 2 2" xfId="9220"/>
    <cellStyle name="Comma 11 3 3" xfId="6664"/>
    <cellStyle name="Comma 11 4" xfId="2769"/>
    <cellStyle name="Comma 11 4 2" xfId="2770"/>
    <cellStyle name="Comma 11 4 2 2" xfId="9221"/>
    <cellStyle name="Comma 11 4 3" xfId="6994"/>
    <cellStyle name="Comma 11 5" xfId="2771"/>
    <cellStyle name="Comma 11 5 2" xfId="2772"/>
    <cellStyle name="Comma 11 5 2 2" xfId="9222"/>
    <cellStyle name="Comma 11 5 3" xfId="7324"/>
    <cellStyle name="Comma 11 6" xfId="2773"/>
    <cellStyle name="Comma 11 6 2" xfId="2774"/>
    <cellStyle name="Comma 11 6 2 2" xfId="9223"/>
    <cellStyle name="Comma 11 6 3" xfId="7667"/>
    <cellStyle name="Comma 11 7" xfId="2775"/>
    <cellStyle name="Comma 11 7 2" xfId="8012"/>
    <cellStyle name="Comma 11 8" xfId="2776"/>
    <cellStyle name="Comma 11 8 2" xfId="2777"/>
    <cellStyle name="Comma 11 9" xfId="2778"/>
    <cellStyle name="Comma 11 9 2" xfId="10153"/>
    <cellStyle name="Comma 12" xfId="220"/>
    <cellStyle name="Comma 12 10" xfId="2780"/>
    <cellStyle name="Comma 12 10 2" xfId="10563"/>
    <cellStyle name="Comma 12 11" xfId="2781"/>
    <cellStyle name="Comma 12 11 2" xfId="10895"/>
    <cellStyle name="Comma 12 12" xfId="5604"/>
    <cellStyle name="Comma 12 12 2" xfId="11227"/>
    <cellStyle name="Comma 12 13" xfId="11560"/>
    <cellStyle name="Comma 12 14" xfId="11892"/>
    <cellStyle name="Comma 12 15" xfId="12224"/>
    <cellStyle name="Comma 12 16" xfId="12556"/>
    <cellStyle name="Comma 12 17" xfId="12888"/>
    <cellStyle name="Comma 12 18" xfId="13220"/>
    <cellStyle name="Comma 12 19" xfId="13552"/>
    <cellStyle name="Comma 12 2" xfId="2782"/>
    <cellStyle name="Comma 12 20" xfId="2779"/>
    <cellStyle name="Comma 12 3" xfId="2783"/>
    <cellStyle name="Comma 12 3 2" xfId="2784"/>
    <cellStyle name="Comma 12 3 2 2" xfId="9224"/>
    <cellStyle name="Comma 12 3 3" xfId="6412"/>
    <cellStyle name="Comma 12 4" xfId="2785"/>
    <cellStyle name="Comma 12 4 2" xfId="2786"/>
    <cellStyle name="Comma 12 4 2 2" xfId="9225"/>
    <cellStyle name="Comma 12 4 3" xfId="6742"/>
    <cellStyle name="Comma 12 5" xfId="2787"/>
    <cellStyle name="Comma 12 5 2" xfId="2788"/>
    <cellStyle name="Comma 12 5 2 2" xfId="9226"/>
    <cellStyle name="Comma 12 5 3" xfId="7072"/>
    <cellStyle name="Comma 12 6" xfId="2789"/>
    <cellStyle name="Comma 12 6 2" xfId="2790"/>
    <cellStyle name="Comma 12 6 2 2" xfId="9227"/>
    <cellStyle name="Comma 12 6 3" xfId="7402"/>
    <cellStyle name="Comma 12 7" xfId="2791"/>
    <cellStyle name="Comma 12 7 2" xfId="2792"/>
    <cellStyle name="Comma 12 7 2 2" xfId="9228"/>
    <cellStyle name="Comma 12 7 3" xfId="7745"/>
    <cellStyle name="Comma 12 8" xfId="2793"/>
    <cellStyle name="Comma 12 8 2" xfId="8090"/>
    <cellStyle name="Comma 12 9" xfId="2794"/>
    <cellStyle name="Comma 12 9 2" xfId="10231"/>
    <cellStyle name="Comma 13" xfId="297"/>
    <cellStyle name="Comma 13 10" xfId="2796"/>
    <cellStyle name="Comma 13 10 2" xfId="10307"/>
    <cellStyle name="Comma 13 11" xfId="2797"/>
    <cellStyle name="Comma 13 11 2" xfId="10639"/>
    <cellStyle name="Comma 13 12" xfId="2798"/>
    <cellStyle name="Comma 13 12 2" xfId="10971"/>
    <cellStyle name="Comma 13 13" xfId="5680"/>
    <cellStyle name="Comma 13 13 2" xfId="11303"/>
    <cellStyle name="Comma 13 14" xfId="11636"/>
    <cellStyle name="Comma 13 15" xfId="11968"/>
    <cellStyle name="Comma 13 16" xfId="12300"/>
    <cellStyle name="Comma 13 17" xfId="12632"/>
    <cellStyle name="Comma 13 18" xfId="12964"/>
    <cellStyle name="Comma 13 19" xfId="13296"/>
    <cellStyle name="Comma 13 2" xfId="2799"/>
    <cellStyle name="Comma 13 2 2" xfId="2800"/>
    <cellStyle name="Comma 13 20" xfId="13628"/>
    <cellStyle name="Comma 13 21" xfId="2795"/>
    <cellStyle name="Comma 13 3" xfId="2801"/>
    <cellStyle name="Comma 13 3 2" xfId="2802"/>
    <cellStyle name="Comma 13 3 2 2" xfId="9229"/>
    <cellStyle name="Comma 13 3 3" xfId="6488"/>
    <cellStyle name="Comma 13 4" xfId="2803"/>
    <cellStyle name="Comma 13 4 2" xfId="2804"/>
    <cellStyle name="Comma 13 4 2 2" xfId="9230"/>
    <cellStyle name="Comma 13 4 3" xfId="6818"/>
    <cellStyle name="Comma 13 5" xfId="2805"/>
    <cellStyle name="Comma 13 5 2" xfId="2806"/>
    <cellStyle name="Comma 13 5 2 2" xfId="9231"/>
    <cellStyle name="Comma 13 5 3" xfId="7148"/>
    <cellStyle name="Comma 13 6" xfId="2807"/>
    <cellStyle name="Comma 13 6 2" xfId="2808"/>
    <cellStyle name="Comma 13 6 2 2" xfId="9232"/>
    <cellStyle name="Comma 13 6 3" xfId="7478"/>
    <cellStyle name="Comma 13 7" xfId="2809"/>
    <cellStyle name="Comma 13 7 2" xfId="2810"/>
    <cellStyle name="Comma 13 7 2 2" xfId="9233"/>
    <cellStyle name="Comma 13 7 3" xfId="7821"/>
    <cellStyle name="Comma 13 8" xfId="2811"/>
    <cellStyle name="Comma 13 8 2" xfId="8166"/>
    <cellStyle name="Comma 13 9" xfId="2812"/>
    <cellStyle name="Comma 14" xfId="372"/>
    <cellStyle name="Comma 14 10" xfId="2813"/>
    <cellStyle name="Comma 14 10 2" xfId="10382"/>
    <cellStyle name="Comma 14 11" xfId="2814"/>
    <cellStyle name="Comma 14 11 2" xfId="10714"/>
    <cellStyle name="Comma 14 12" xfId="2815"/>
    <cellStyle name="Comma 14 12 2" xfId="11046"/>
    <cellStyle name="Comma 14 13" xfId="5755"/>
    <cellStyle name="Comma 14 13 2" xfId="11378"/>
    <cellStyle name="Comma 14 14" xfId="11711"/>
    <cellStyle name="Comma 14 15" xfId="12043"/>
    <cellStyle name="Comma 14 16" xfId="12375"/>
    <cellStyle name="Comma 14 17" xfId="12707"/>
    <cellStyle name="Comma 14 18" xfId="13039"/>
    <cellStyle name="Comma 14 19" xfId="13371"/>
    <cellStyle name="Comma 14 2" xfId="2816"/>
    <cellStyle name="Comma 14 2 2" xfId="2817"/>
    <cellStyle name="Comma 14 2 2 2" xfId="2818"/>
    <cellStyle name="Comma 14 2 3" xfId="2819"/>
    <cellStyle name="Comma 14 2 3 2" xfId="8314"/>
    <cellStyle name="Comma 14 2 4" xfId="6093"/>
    <cellStyle name="Comma 14 20" xfId="13703"/>
    <cellStyle name="Comma 14 21" xfId="5859"/>
    <cellStyle name="Comma 14 3" xfId="2820"/>
    <cellStyle name="Comma 14 3 2" xfId="2821"/>
    <cellStyle name="Comma 14 3 2 2" xfId="9234"/>
    <cellStyle name="Comma 14 3 3" xfId="6563"/>
    <cellStyle name="Comma 14 4" xfId="2822"/>
    <cellStyle name="Comma 14 4 2" xfId="2823"/>
    <cellStyle name="Comma 14 4 2 2" xfId="9235"/>
    <cellStyle name="Comma 14 4 3" xfId="6893"/>
    <cellStyle name="Comma 14 5" xfId="2824"/>
    <cellStyle name="Comma 14 5 2" xfId="2825"/>
    <cellStyle name="Comma 14 5 2 2" xfId="9236"/>
    <cellStyle name="Comma 14 5 3" xfId="7223"/>
    <cellStyle name="Comma 14 6" xfId="2826"/>
    <cellStyle name="Comma 14 6 2" xfId="2827"/>
    <cellStyle name="Comma 14 6 2 2" xfId="9237"/>
    <cellStyle name="Comma 14 6 3" xfId="7553"/>
    <cellStyle name="Comma 14 7" xfId="2828"/>
    <cellStyle name="Comma 14 7 2" xfId="2829"/>
    <cellStyle name="Comma 14 7 2 2" xfId="9238"/>
    <cellStyle name="Comma 14 7 3" xfId="7896"/>
    <cellStyle name="Comma 14 8" xfId="2830"/>
    <cellStyle name="Comma 14 8 2" xfId="8241"/>
    <cellStyle name="Comma 14 9" xfId="2831"/>
    <cellStyle name="Comma 14 9 2" xfId="2832"/>
    <cellStyle name="Comma 15" xfId="2833"/>
    <cellStyle name="Comma 15 2" xfId="2834"/>
    <cellStyle name="Comma 15 2 2" xfId="2835"/>
    <cellStyle name="Comma 15 2 2 2" xfId="7948"/>
    <cellStyle name="Comma 15 2 3" xfId="6169"/>
    <cellStyle name="Comma 15 3" xfId="2836"/>
    <cellStyle name="Comma 15 3 2" xfId="8321"/>
    <cellStyle name="Comma 15 4" xfId="5935"/>
    <cellStyle name="Comma 15 5" xfId="13775"/>
    <cellStyle name="Comma 16" xfId="2837"/>
    <cellStyle name="Comma 16 2" xfId="2838"/>
    <cellStyle name="Comma 16 2 2" xfId="8295"/>
    <cellStyle name="Comma 16 3" xfId="6011"/>
    <cellStyle name="Comma 17" xfId="2839"/>
    <cellStyle name="Comma 17 2" xfId="2840"/>
    <cellStyle name="Comma 17 2 2" xfId="8339"/>
    <cellStyle name="Comma 17 3" xfId="6245"/>
    <cellStyle name="Comma 18" xfId="2841"/>
    <cellStyle name="Comma 18 2" xfId="2842"/>
    <cellStyle name="Comma 18 2 2" xfId="8298"/>
    <cellStyle name="Comma 18 3" xfId="6248"/>
    <cellStyle name="Comma 19" xfId="2843"/>
    <cellStyle name="Comma 19 2" xfId="2844"/>
    <cellStyle name="Comma 19 2 2" xfId="8275"/>
    <cellStyle name="Comma 19 3" xfId="6251"/>
    <cellStyle name="Comma 2" xfId="45"/>
    <cellStyle name="Comma 2 10" xfId="2845"/>
    <cellStyle name="Comma 2 10 2" xfId="2846"/>
    <cellStyle name="Comma 2 10 2 2" xfId="9239"/>
    <cellStyle name="Comma 2 10 3" xfId="6273"/>
    <cellStyle name="Comma 2 11" xfId="2847"/>
    <cellStyle name="Comma 2 11 2" xfId="2848"/>
    <cellStyle name="Comma 2 11 2 2" xfId="9240"/>
    <cellStyle name="Comma 2 11 3" xfId="6603"/>
    <cellStyle name="Comma 2 12" xfId="2849"/>
    <cellStyle name="Comma 2 12 2" xfId="2850"/>
    <cellStyle name="Comma 2 12 2 2" xfId="9241"/>
    <cellStyle name="Comma 2 12 3" xfId="6933"/>
    <cellStyle name="Comma 2 13" xfId="2851"/>
    <cellStyle name="Comma 2 13 2" xfId="2852"/>
    <cellStyle name="Comma 2 13 2 2" xfId="9242"/>
    <cellStyle name="Comma 2 13 3" xfId="7263"/>
    <cellStyle name="Comma 2 14" xfId="2853"/>
    <cellStyle name="Comma 2 14 2" xfId="2854"/>
    <cellStyle name="Comma 2 14 2 2" xfId="9243"/>
    <cellStyle name="Comma 2 14 3" xfId="7605"/>
    <cellStyle name="Comma 2 15" xfId="2855"/>
    <cellStyle name="Comma 2 15 2" xfId="7941"/>
    <cellStyle name="Comma 2 16" xfId="2856"/>
    <cellStyle name="Comma 2 16 2" xfId="10090"/>
    <cellStyle name="Comma 2 17" xfId="2857"/>
    <cellStyle name="Comma 2 17 2" xfId="10422"/>
    <cellStyle name="Comma 2 18" xfId="2858"/>
    <cellStyle name="Comma 2 18 2" xfId="10754"/>
    <cellStyle name="Comma 2 19" xfId="5463"/>
    <cellStyle name="Comma 2 19 2" xfId="11086"/>
    <cellStyle name="Comma 2 2" xfId="57"/>
    <cellStyle name="Comma 2 2 2" xfId="2859"/>
    <cellStyle name="Comma 2 2 3" xfId="13728"/>
    <cellStyle name="Comma 2 2 3 2" xfId="13776"/>
    <cellStyle name="Comma 2 20" xfId="11419"/>
    <cellStyle name="Comma 2 21" xfId="11751"/>
    <cellStyle name="Comma 2 22" xfId="12083"/>
    <cellStyle name="Comma 2 23" xfId="12415"/>
    <cellStyle name="Comma 2 24" xfId="12747"/>
    <cellStyle name="Comma 2 25" xfId="13079"/>
    <cellStyle name="Comma 2 26" xfId="13411"/>
    <cellStyle name="Comma 2 27" xfId="5819"/>
    <cellStyle name="Comma 2 3" xfId="55"/>
    <cellStyle name="Comma 2 3 2" xfId="2860"/>
    <cellStyle name="Comma 2 4" xfId="102"/>
    <cellStyle name="Comma 2 4 10" xfId="2861"/>
    <cellStyle name="Comma 2 4 10 2" xfId="7976"/>
    <cellStyle name="Comma 2 4 11" xfId="2862"/>
    <cellStyle name="Comma 2 4 11 2" xfId="10118"/>
    <cellStyle name="Comma 2 4 12" xfId="2863"/>
    <cellStyle name="Comma 2 4 12 2" xfId="10450"/>
    <cellStyle name="Comma 2 4 13" xfId="2864"/>
    <cellStyle name="Comma 2 4 13 2" xfId="10782"/>
    <cellStyle name="Comma 2 4 14" xfId="5491"/>
    <cellStyle name="Comma 2 4 14 2" xfId="11114"/>
    <cellStyle name="Comma 2 4 15" xfId="11447"/>
    <cellStyle name="Comma 2 4 16" xfId="11779"/>
    <cellStyle name="Comma 2 4 17" xfId="12111"/>
    <cellStyle name="Comma 2 4 18" xfId="12443"/>
    <cellStyle name="Comma 2 4 19" xfId="12775"/>
    <cellStyle name="Comma 2 4 2" xfId="183"/>
    <cellStyle name="Comma 2 4 2 10" xfId="2865"/>
    <cellStyle name="Comma 2 4 2 10 2" xfId="10526"/>
    <cellStyle name="Comma 2 4 2 11" xfId="2866"/>
    <cellStyle name="Comma 2 4 2 11 2" xfId="10858"/>
    <cellStyle name="Comma 2 4 2 12" xfId="5567"/>
    <cellStyle name="Comma 2 4 2 12 2" xfId="11190"/>
    <cellStyle name="Comma 2 4 2 13" xfId="11523"/>
    <cellStyle name="Comma 2 4 2 14" xfId="11855"/>
    <cellStyle name="Comma 2 4 2 15" xfId="12187"/>
    <cellStyle name="Comma 2 4 2 16" xfId="12519"/>
    <cellStyle name="Comma 2 4 2 17" xfId="12851"/>
    <cellStyle name="Comma 2 4 2 18" xfId="13183"/>
    <cellStyle name="Comma 2 4 2 19" xfId="13515"/>
    <cellStyle name="Comma 2 4 2 2" xfId="2867"/>
    <cellStyle name="Comma 2 4 2 2 2" xfId="2868"/>
    <cellStyle name="Comma 2 4 2 2 2 2" xfId="8269"/>
    <cellStyle name="Comma 2 4 2 2 3" xfId="6135"/>
    <cellStyle name="Comma 2 4 2 20" xfId="5901"/>
    <cellStyle name="Comma 2 4 2 3" xfId="2869"/>
    <cellStyle name="Comma 2 4 2 3 2" xfId="2870"/>
    <cellStyle name="Comma 2 4 2 3 2 2" xfId="9244"/>
    <cellStyle name="Comma 2 4 2 3 3" xfId="6375"/>
    <cellStyle name="Comma 2 4 2 4" xfId="2871"/>
    <cellStyle name="Comma 2 4 2 4 2" xfId="2872"/>
    <cellStyle name="Comma 2 4 2 4 2 2" xfId="9245"/>
    <cellStyle name="Comma 2 4 2 4 3" xfId="6705"/>
    <cellStyle name="Comma 2 4 2 5" xfId="2873"/>
    <cellStyle name="Comma 2 4 2 5 2" xfId="2874"/>
    <cellStyle name="Comma 2 4 2 5 2 2" xfId="9246"/>
    <cellStyle name="Comma 2 4 2 5 3" xfId="7035"/>
    <cellStyle name="Comma 2 4 2 6" xfId="2875"/>
    <cellStyle name="Comma 2 4 2 6 2" xfId="2876"/>
    <cellStyle name="Comma 2 4 2 6 2 2" xfId="9247"/>
    <cellStyle name="Comma 2 4 2 6 3" xfId="7365"/>
    <cellStyle name="Comma 2 4 2 7" xfId="2877"/>
    <cellStyle name="Comma 2 4 2 7 2" xfId="2878"/>
    <cellStyle name="Comma 2 4 2 7 2 2" xfId="9248"/>
    <cellStyle name="Comma 2 4 2 7 3" xfId="7708"/>
    <cellStyle name="Comma 2 4 2 8" xfId="2879"/>
    <cellStyle name="Comma 2 4 2 8 2" xfId="8053"/>
    <cellStyle name="Comma 2 4 2 9" xfId="2880"/>
    <cellStyle name="Comma 2 4 2 9 2" xfId="10194"/>
    <cellStyle name="Comma 2 4 20" xfId="13107"/>
    <cellStyle name="Comma 2 4 21" xfId="13439"/>
    <cellStyle name="Comma 2 4 22" xfId="5820"/>
    <cellStyle name="Comma 2 4 3" xfId="261"/>
    <cellStyle name="Comma 2 4 3 10" xfId="2881"/>
    <cellStyle name="Comma 2 4 3 10 2" xfId="10604"/>
    <cellStyle name="Comma 2 4 3 11" xfId="2882"/>
    <cellStyle name="Comma 2 4 3 11 2" xfId="10936"/>
    <cellStyle name="Comma 2 4 3 12" xfId="5645"/>
    <cellStyle name="Comma 2 4 3 12 2" xfId="11268"/>
    <cellStyle name="Comma 2 4 3 13" xfId="11601"/>
    <cellStyle name="Comma 2 4 3 14" xfId="11933"/>
    <cellStyle name="Comma 2 4 3 15" xfId="12265"/>
    <cellStyle name="Comma 2 4 3 16" xfId="12597"/>
    <cellStyle name="Comma 2 4 3 17" xfId="12929"/>
    <cellStyle name="Comma 2 4 3 18" xfId="13261"/>
    <cellStyle name="Comma 2 4 3 19" xfId="13593"/>
    <cellStyle name="Comma 2 4 3 2" xfId="2883"/>
    <cellStyle name="Comma 2 4 3 2 2" xfId="2884"/>
    <cellStyle name="Comma 2 4 3 2 2 2" xfId="8329"/>
    <cellStyle name="Comma 2 4 3 2 3" xfId="6211"/>
    <cellStyle name="Comma 2 4 3 20" xfId="5977"/>
    <cellStyle name="Comma 2 4 3 3" xfId="2885"/>
    <cellStyle name="Comma 2 4 3 3 2" xfId="2886"/>
    <cellStyle name="Comma 2 4 3 3 2 2" xfId="9249"/>
    <cellStyle name="Comma 2 4 3 3 3" xfId="6453"/>
    <cellStyle name="Comma 2 4 3 4" xfId="2887"/>
    <cellStyle name="Comma 2 4 3 4 2" xfId="2888"/>
    <cellStyle name="Comma 2 4 3 4 2 2" xfId="9250"/>
    <cellStyle name="Comma 2 4 3 4 3" xfId="6783"/>
    <cellStyle name="Comma 2 4 3 5" xfId="2889"/>
    <cellStyle name="Comma 2 4 3 5 2" xfId="2890"/>
    <cellStyle name="Comma 2 4 3 5 2 2" xfId="9251"/>
    <cellStyle name="Comma 2 4 3 5 3" xfId="7113"/>
    <cellStyle name="Comma 2 4 3 6" xfId="2891"/>
    <cellStyle name="Comma 2 4 3 6 2" xfId="2892"/>
    <cellStyle name="Comma 2 4 3 6 2 2" xfId="9252"/>
    <cellStyle name="Comma 2 4 3 6 3" xfId="7443"/>
    <cellStyle name="Comma 2 4 3 7" xfId="2893"/>
    <cellStyle name="Comma 2 4 3 7 2" xfId="2894"/>
    <cellStyle name="Comma 2 4 3 7 2 2" xfId="9253"/>
    <cellStyle name="Comma 2 4 3 7 3" xfId="7786"/>
    <cellStyle name="Comma 2 4 3 8" xfId="2895"/>
    <cellStyle name="Comma 2 4 3 8 2" xfId="8131"/>
    <cellStyle name="Comma 2 4 3 9" xfId="2896"/>
    <cellStyle name="Comma 2 4 3 9 2" xfId="10272"/>
    <cellStyle name="Comma 2 4 4" xfId="338"/>
    <cellStyle name="Comma 2 4 4 10" xfId="2897"/>
    <cellStyle name="Comma 2 4 4 10 2" xfId="11012"/>
    <cellStyle name="Comma 2 4 4 11" xfId="5721"/>
    <cellStyle name="Comma 2 4 4 11 2" xfId="11344"/>
    <cellStyle name="Comma 2 4 4 12" xfId="11677"/>
    <cellStyle name="Comma 2 4 4 13" xfId="12009"/>
    <cellStyle name="Comma 2 4 4 14" xfId="12341"/>
    <cellStyle name="Comma 2 4 4 15" xfId="12673"/>
    <cellStyle name="Comma 2 4 4 16" xfId="13005"/>
    <cellStyle name="Comma 2 4 4 17" xfId="13337"/>
    <cellStyle name="Comma 2 4 4 18" xfId="13669"/>
    <cellStyle name="Comma 2 4 4 19" xfId="6053"/>
    <cellStyle name="Comma 2 4 4 2" xfId="2898"/>
    <cellStyle name="Comma 2 4 4 2 2" xfId="2899"/>
    <cellStyle name="Comma 2 4 4 2 2 2" xfId="9254"/>
    <cellStyle name="Comma 2 4 4 2 3" xfId="6529"/>
    <cellStyle name="Comma 2 4 4 3" xfId="2900"/>
    <cellStyle name="Comma 2 4 4 3 2" xfId="2901"/>
    <cellStyle name="Comma 2 4 4 3 2 2" xfId="9255"/>
    <cellStyle name="Comma 2 4 4 3 3" xfId="6859"/>
    <cellStyle name="Comma 2 4 4 4" xfId="2902"/>
    <cellStyle name="Comma 2 4 4 4 2" xfId="2903"/>
    <cellStyle name="Comma 2 4 4 4 2 2" xfId="9256"/>
    <cellStyle name="Comma 2 4 4 4 3" xfId="7189"/>
    <cellStyle name="Comma 2 4 4 5" xfId="2904"/>
    <cellStyle name="Comma 2 4 4 5 2" xfId="2905"/>
    <cellStyle name="Comma 2 4 4 5 2 2" xfId="9257"/>
    <cellStyle name="Comma 2 4 4 5 3" xfId="7519"/>
    <cellStyle name="Comma 2 4 4 6" xfId="2906"/>
    <cellStyle name="Comma 2 4 4 6 2" xfId="2907"/>
    <cellStyle name="Comma 2 4 4 6 2 2" xfId="9258"/>
    <cellStyle name="Comma 2 4 4 6 3" xfId="7862"/>
    <cellStyle name="Comma 2 4 4 7" xfId="2908"/>
    <cellStyle name="Comma 2 4 4 7 2" xfId="8207"/>
    <cellStyle name="Comma 2 4 4 8" xfId="2909"/>
    <cellStyle name="Comma 2 4 4 8 2" xfId="10348"/>
    <cellStyle name="Comma 2 4 4 9" xfId="2910"/>
    <cellStyle name="Comma 2 4 4 9 2" xfId="10680"/>
    <cellStyle name="Comma 2 4 5" xfId="2911"/>
    <cellStyle name="Comma 2 4 5 2" xfId="2912"/>
    <cellStyle name="Comma 2 4 5 2 2" xfId="9259"/>
    <cellStyle name="Comma 2 4 5 3" xfId="6299"/>
    <cellStyle name="Comma 2 4 6" xfId="2913"/>
    <cellStyle name="Comma 2 4 6 2" xfId="2914"/>
    <cellStyle name="Comma 2 4 6 2 2" xfId="9260"/>
    <cellStyle name="Comma 2 4 6 3" xfId="6629"/>
    <cellStyle name="Comma 2 4 7" xfId="2915"/>
    <cellStyle name="Comma 2 4 7 2" xfId="2916"/>
    <cellStyle name="Comma 2 4 7 2 2" xfId="9261"/>
    <cellStyle name="Comma 2 4 7 3" xfId="6959"/>
    <cellStyle name="Comma 2 4 8" xfId="2917"/>
    <cellStyle name="Comma 2 4 8 2" xfId="2918"/>
    <cellStyle name="Comma 2 4 8 2 2" xfId="9262"/>
    <cellStyle name="Comma 2 4 8 3" xfId="7289"/>
    <cellStyle name="Comma 2 4 9" xfId="2919"/>
    <cellStyle name="Comma 2 4 9 2" xfId="2920"/>
    <cellStyle name="Comma 2 4 9 2 2" xfId="9263"/>
    <cellStyle name="Comma 2 4 9 3" xfId="7632"/>
    <cellStyle name="Comma 2 5" xfId="127"/>
    <cellStyle name="Comma 2 5 10" xfId="2921"/>
    <cellStyle name="Comma 2 5 10 2" xfId="8000"/>
    <cellStyle name="Comma 2 5 11" xfId="2922"/>
    <cellStyle name="Comma 2 5 11 2" xfId="10142"/>
    <cellStyle name="Comma 2 5 12" xfId="2923"/>
    <cellStyle name="Comma 2 5 12 2" xfId="10474"/>
    <cellStyle name="Comma 2 5 13" xfId="2924"/>
    <cellStyle name="Comma 2 5 13 2" xfId="10806"/>
    <cellStyle name="Comma 2 5 14" xfId="5515"/>
    <cellStyle name="Comma 2 5 14 2" xfId="11138"/>
    <cellStyle name="Comma 2 5 15" xfId="11471"/>
    <cellStyle name="Comma 2 5 16" xfId="11803"/>
    <cellStyle name="Comma 2 5 17" xfId="12135"/>
    <cellStyle name="Comma 2 5 18" xfId="12467"/>
    <cellStyle name="Comma 2 5 19" xfId="12799"/>
    <cellStyle name="Comma 2 5 2" xfId="207"/>
    <cellStyle name="Comma 2 5 2 10" xfId="2925"/>
    <cellStyle name="Comma 2 5 2 10 2" xfId="10550"/>
    <cellStyle name="Comma 2 5 2 11" xfId="2926"/>
    <cellStyle name="Comma 2 5 2 11 2" xfId="10882"/>
    <cellStyle name="Comma 2 5 2 12" xfId="5591"/>
    <cellStyle name="Comma 2 5 2 12 2" xfId="11214"/>
    <cellStyle name="Comma 2 5 2 13" xfId="11547"/>
    <cellStyle name="Comma 2 5 2 14" xfId="11879"/>
    <cellStyle name="Comma 2 5 2 15" xfId="12211"/>
    <cellStyle name="Comma 2 5 2 16" xfId="12543"/>
    <cellStyle name="Comma 2 5 2 17" xfId="12875"/>
    <cellStyle name="Comma 2 5 2 18" xfId="13207"/>
    <cellStyle name="Comma 2 5 2 19" xfId="13539"/>
    <cellStyle name="Comma 2 5 2 2" xfId="2927"/>
    <cellStyle name="Comma 2 5 2 2 2" xfId="2928"/>
    <cellStyle name="Comma 2 5 2 2 2 2" xfId="8330"/>
    <cellStyle name="Comma 2 5 2 2 3" xfId="6159"/>
    <cellStyle name="Comma 2 5 2 20" xfId="5925"/>
    <cellStyle name="Comma 2 5 2 3" xfId="2929"/>
    <cellStyle name="Comma 2 5 2 3 2" xfId="2930"/>
    <cellStyle name="Comma 2 5 2 3 2 2" xfId="9264"/>
    <cellStyle name="Comma 2 5 2 3 3" xfId="6399"/>
    <cellStyle name="Comma 2 5 2 4" xfId="2931"/>
    <cellStyle name="Comma 2 5 2 4 2" xfId="2932"/>
    <cellStyle name="Comma 2 5 2 4 2 2" xfId="9265"/>
    <cellStyle name="Comma 2 5 2 4 3" xfId="6729"/>
    <cellStyle name="Comma 2 5 2 5" xfId="2933"/>
    <cellStyle name="Comma 2 5 2 5 2" xfId="2934"/>
    <cellStyle name="Comma 2 5 2 5 2 2" xfId="9266"/>
    <cellStyle name="Comma 2 5 2 5 3" xfId="7059"/>
    <cellStyle name="Comma 2 5 2 6" xfId="2935"/>
    <cellStyle name="Comma 2 5 2 6 2" xfId="2936"/>
    <cellStyle name="Comma 2 5 2 6 2 2" xfId="9267"/>
    <cellStyle name="Comma 2 5 2 6 3" xfId="7389"/>
    <cellStyle name="Comma 2 5 2 7" xfId="2937"/>
    <cellStyle name="Comma 2 5 2 7 2" xfId="2938"/>
    <cellStyle name="Comma 2 5 2 7 2 2" xfId="9268"/>
    <cellStyle name="Comma 2 5 2 7 3" xfId="7732"/>
    <cellStyle name="Comma 2 5 2 8" xfId="2939"/>
    <cellStyle name="Comma 2 5 2 8 2" xfId="8077"/>
    <cellStyle name="Comma 2 5 2 9" xfId="2940"/>
    <cellStyle name="Comma 2 5 2 9 2" xfId="10218"/>
    <cellStyle name="Comma 2 5 20" xfId="13131"/>
    <cellStyle name="Comma 2 5 21" xfId="13463"/>
    <cellStyle name="Comma 2 5 22" xfId="5821"/>
    <cellStyle name="Comma 2 5 23" xfId="13777"/>
    <cellStyle name="Comma 2 5 3" xfId="285"/>
    <cellStyle name="Comma 2 5 3 10" xfId="2941"/>
    <cellStyle name="Comma 2 5 3 10 2" xfId="10628"/>
    <cellStyle name="Comma 2 5 3 11" xfId="2942"/>
    <cellStyle name="Comma 2 5 3 11 2" xfId="10960"/>
    <cellStyle name="Comma 2 5 3 12" xfId="5669"/>
    <cellStyle name="Comma 2 5 3 12 2" xfId="11292"/>
    <cellStyle name="Comma 2 5 3 13" xfId="11625"/>
    <cellStyle name="Comma 2 5 3 14" xfId="11957"/>
    <cellStyle name="Comma 2 5 3 15" xfId="12289"/>
    <cellStyle name="Comma 2 5 3 16" xfId="12621"/>
    <cellStyle name="Comma 2 5 3 17" xfId="12953"/>
    <cellStyle name="Comma 2 5 3 18" xfId="13285"/>
    <cellStyle name="Comma 2 5 3 19" xfId="13617"/>
    <cellStyle name="Comma 2 5 3 2" xfId="2943"/>
    <cellStyle name="Comma 2 5 3 2 2" xfId="2944"/>
    <cellStyle name="Comma 2 5 3 2 2 2" xfId="8307"/>
    <cellStyle name="Comma 2 5 3 2 3" xfId="6235"/>
    <cellStyle name="Comma 2 5 3 20" xfId="6001"/>
    <cellStyle name="Comma 2 5 3 3" xfId="2945"/>
    <cellStyle name="Comma 2 5 3 3 2" xfId="2946"/>
    <cellStyle name="Comma 2 5 3 3 2 2" xfId="9269"/>
    <cellStyle name="Comma 2 5 3 3 3" xfId="6477"/>
    <cellStyle name="Comma 2 5 3 4" xfId="2947"/>
    <cellStyle name="Comma 2 5 3 4 2" xfId="2948"/>
    <cellStyle name="Comma 2 5 3 4 2 2" xfId="9270"/>
    <cellStyle name="Comma 2 5 3 4 3" xfId="6807"/>
    <cellStyle name="Comma 2 5 3 5" xfId="2949"/>
    <cellStyle name="Comma 2 5 3 5 2" xfId="2950"/>
    <cellStyle name="Comma 2 5 3 5 2 2" xfId="9271"/>
    <cellStyle name="Comma 2 5 3 5 3" xfId="7137"/>
    <cellStyle name="Comma 2 5 3 6" xfId="2951"/>
    <cellStyle name="Comma 2 5 3 6 2" xfId="2952"/>
    <cellStyle name="Comma 2 5 3 6 2 2" xfId="9272"/>
    <cellStyle name="Comma 2 5 3 6 3" xfId="7467"/>
    <cellStyle name="Comma 2 5 3 7" xfId="2953"/>
    <cellStyle name="Comma 2 5 3 7 2" xfId="2954"/>
    <cellStyle name="Comma 2 5 3 7 2 2" xfId="9273"/>
    <cellStyle name="Comma 2 5 3 7 3" xfId="7810"/>
    <cellStyle name="Comma 2 5 3 8" xfId="2955"/>
    <cellStyle name="Comma 2 5 3 8 2" xfId="8155"/>
    <cellStyle name="Comma 2 5 3 9" xfId="2956"/>
    <cellStyle name="Comma 2 5 3 9 2" xfId="10296"/>
    <cellStyle name="Comma 2 5 4" xfId="362"/>
    <cellStyle name="Comma 2 5 4 10" xfId="2957"/>
    <cellStyle name="Comma 2 5 4 10 2" xfId="11036"/>
    <cellStyle name="Comma 2 5 4 11" xfId="5745"/>
    <cellStyle name="Comma 2 5 4 11 2" xfId="11368"/>
    <cellStyle name="Comma 2 5 4 12" xfId="11701"/>
    <cellStyle name="Comma 2 5 4 13" xfId="12033"/>
    <cellStyle name="Comma 2 5 4 14" xfId="12365"/>
    <cellStyle name="Comma 2 5 4 15" xfId="12697"/>
    <cellStyle name="Comma 2 5 4 16" xfId="13029"/>
    <cellStyle name="Comma 2 5 4 17" xfId="13361"/>
    <cellStyle name="Comma 2 5 4 18" xfId="13693"/>
    <cellStyle name="Comma 2 5 4 19" xfId="6077"/>
    <cellStyle name="Comma 2 5 4 2" xfId="2958"/>
    <cellStyle name="Comma 2 5 4 2 2" xfId="2959"/>
    <cellStyle name="Comma 2 5 4 2 2 2" xfId="9274"/>
    <cellStyle name="Comma 2 5 4 2 3" xfId="6553"/>
    <cellStyle name="Comma 2 5 4 3" xfId="2960"/>
    <cellStyle name="Comma 2 5 4 3 2" xfId="2961"/>
    <cellStyle name="Comma 2 5 4 3 2 2" xfId="9275"/>
    <cellStyle name="Comma 2 5 4 3 3" xfId="6883"/>
    <cellStyle name="Comma 2 5 4 4" xfId="2962"/>
    <cellStyle name="Comma 2 5 4 4 2" xfId="2963"/>
    <cellStyle name="Comma 2 5 4 4 2 2" xfId="9276"/>
    <cellStyle name="Comma 2 5 4 4 3" xfId="7213"/>
    <cellStyle name="Comma 2 5 4 5" xfId="2964"/>
    <cellStyle name="Comma 2 5 4 5 2" xfId="2965"/>
    <cellStyle name="Comma 2 5 4 5 2 2" xfId="9277"/>
    <cellStyle name="Comma 2 5 4 5 3" xfId="7543"/>
    <cellStyle name="Comma 2 5 4 6" xfId="2966"/>
    <cellStyle name="Comma 2 5 4 6 2" xfId="2967"/>
    <cellStyle name="Comma 2 5 4 6 2 2" xfId="9278"/>
    <cellStyle name="Comma 2 5 4 6 3" xfId="7886"/>
    <cellStyle name="Comma 2 5 4 7" xfId="2968"/>
    <cellStyle name="Comma 2 5 4 7 2" xfId="8231"/>
    <cellStyle name="Comma 2 5 4 8" xfId="2969"/>
    <cellStyle name="Comma 2 5 4 8 2" xfId="10372"/>
    <cellStyle name="Comma 2 5 4 9" xfId="2970"/>
    <cellStyle name="Comma 2 5 4 9 2" xfId="10704"/>
    <cellStyle name="Comma 2 5 5" xfId="2971"/>
    <cellStyle name="Comma 2 5 5 2" xfId="2972"/>
    <cellStyle name="Comma 2 5 5 2 2" xfId="9279"/>
    <cellStyle name="Comma 2 5 5 3" xfId="6323"/>
    <cellStyle name="Comma 2 5 6" xfId="2973"/>
    <cellStyle name="Comma 2 5 6 2" xfId="2974"/>
    <cellStyle name="Comma 2 5 6 2 2" xfId="9280"/>
    <cellStyle name="Comma 2 5 6 3" xfId="6653"/>
    <cellStyle name="Comma 2 5 7" xfId="2975"/>
    <cellStyle name="Comma 2 5 7 2" xfId="2976"/>
    <cellStyle name="Comma 2 5 7 2 2" xfId="9281"/>
    <cellStyle name="Comma 2 5 7 3" xfId="6983"/>
    <cellStyle name="Comma 2 5 8" xfId="2977"/>
    <cellStyle name="Comma 2 5 8 2" xfId="2978"/>
    <cellStyle name="Comma 2 5 8 2 2" xfId="9282"/>
    <cellStyle name="Comma 2 5 8 3" xfId="7313"/>
    <cellStyle name="Comma 2 5 9" xfId="2979"/>
    <cellStyle name="Comma 2 5 9 2" xfId="2980"/>
    <cellStyle name="Comma 2 5 9 2 2" xfId="9283"/>
    <cellStyle name="Comma 2 5 9 3" xfId="7656"/>
    <cellStyle name="Comma 2 6" xfId="157"/>
    <cellStyle name="Comma 2 6 10" xfId="2981"/>
    <cellStyle name="Comma 2 6 10 2" xfId="10500"/>
    <cellStyle name="Comma 2 6 11" xfId="2982"/>
    <cellStyle name="Comma 2 6 11 2" xfId="10832"/>
    <cellStyle name="Comma 2 6 12" xfId="5541"/>
    <cellStyle name="Comma 2 6 12 2" xfId="11164"/>
    <cellStyle name="Comma 2 6 13" xfId="11497"/>
    <cellStyle name="Comma 2 6 14" xfId="11829"/>
    <cellStyle name="Comma 2 6 15" xfId="12161"/>
    <cellStyle name="Comma 2 6 16" xfId="12493"/>
    <cellStyle name="Comma 2 6 17" xfId="12825"/>
    <cellStyle name="Comma 2 6 18" xfId="13157"/>
    <cellStyle name="Comma 2 6 19" xfId="13489"/>
    <cellStyle name="Comma 2 6 2" xfId="2983"/>
    <cellStyle name="Comma 2 6 2 2" xfId="2984"/>
    <cellStyle name="Comma 2 6 2 2 2" xfId="8276"/>
    <cellStyle name="Comma 2 6 2 3" xfId="6109"/>
    <cellStyle name="Comma 2 6 20" xfId="5875"/>
    <cellStyle name="Comma 2 6 3" xfId="2985"/>
    <cellStyle name="Comma 2 6 3 2" xfId="2986"/>
    <cellStyle name="Comma 2 6 3 2 2" xfId="9284"/>
    <cellStyle name="Comma 2 6 3 3" xfId="6349"/>
    <cellStyle name="Comma 2 6 4" xfId="2987"/>
    <cellStyle name="Comma 2 6 4 2" xfId="2988"/>
    <cellStyle name="Comma 2 6 4 2 2" xfId="9285"/>
    <cellStyle name="Comma 2 6 4 3" xfId="6679"/>
    <cellStyle name="Comma 2 6 5" xfId="2989"/>
    <cellStyle name="Comma 2 6 5 2" xfId="2990"/>
    <cellStyle name="Comma 2 6 5 2 2" xfId="9286"/>
    <cellStyle name="Comma 2 6 5 3" xfId="7009"/>
    <cellStyle name="Comma 2 6 6" xfId="2991"/>
    <cellStyle name="Comma 2 6 6 2" xfId="2992"/>
    <cellStyle name="Comma 2 6 6 2 2" xfId="9287"/>
    <cellStyle name="Comma 2 6 6 3" xfId="7339"/>
    <cellStyle name="Comma 2 6 7" xfId="2993"/>
    <cellStyle name="Comma 2 6 7 2" xfId="2994"/>
    <cellStyle name="Comma 2 6 7 2 2" xfId="9288"/>
    <cellStyle name="Comma 2 6 7 3" xfId="7682"/>
    <cellStyle name="Comma 2 6 8" xfId="2995"/>
    <cellStyle name="Comma 2 6 8 2" xfId="8027"/>
    <cellStyle name="Comma 2 6 9" xfId="2996"/>
    <cellStyle name="Comma 2 6 9 2" xfId="10168"/>
    <cellStyle name="Comma 2 7" xfId="235"/>
    <cellStyle name="Comma 2 7 10" xfId="2997"/>
    <cellStyle name="Comma 2 7 10 2" xfId="10578"/>
    <cellStyle name="Comma 2 7 11" xfId="2998"/>
    <cellStyle name="Comma 2 7 11 2" xfId="10910"/>
    <cellStyle name="Comma 2 7 12" xfId="5619"/>
    <cellStyle name="Comma 2 7 12 2" xfId="11242"/>
    <cellStyle name="Comma 2 7 13" xfId="11575"/>
    <cellStyle name="Comma 2 7 14" xfId="11907"/>
    <cellStyle name="Comma 2 7 15" xfId="12239"/>
    <cellStyle name="Comma 2 7 16" xfId="12571"/>
    <cellStyle name="Comma 2 7 17" xfId="12903"/>
    <cellStyle name="Comma 2 7 18" xfId="13235"/>
    <cellStyle name="Comma 2 7 19" xfId="13567"/>
    <cellStyle name="Comma 2 7 2" xfId="2999"/>
    <cellStyle name="Comma 2 7 2 2" xfId="3000"/>
    <cellStyle name="Comma 2 7 2 2 2" xfId="8357"/>
    <cellStyle name="Comma 2 7 2 3" xfId="6185"/>
    <cellStyle name="Comma 2 7 20" xfId="5951"/>
    <cellStyle name="Comma 2 7 3" xfId="3001"/>
    <cellStyle name="Comma 2 7 3 2" xfId="3002"/>
    <cellStyle name="Comma 2 7 3 2 2" xfId="9289"/>
    <cellStyle name="Comma 2 7 3 3" xfId="6427"/>
    <cellStyle name="Comma 2 7 4" xfId="3003"/>
    <cellStyle name="Comma 2 7 4 2" xfId="3004"/>
    <cellStyle name="Comma 2 7 4 2 2" xfId="9290"/>
    <cellStyle name="Comma 2 7 4 3" xfId="6757"/>
    <cellStyle name="Comma 2 7 5" xfId="3005"/>
    <cellStyle name="Comma 2 7 5 2" xfId="3006"/>
    <cellStyle name="Comma 2 7 5 2 2" xfId="9291"/>
    <cellStyle name="Comma 2 7 5 3" xfId="7087"/>
    <cellStyle name="Comma 2 7 6" xfId="3007"/>
    <cellStyle name="Comma 2 7 6 2" xfId="3008"/>
    <cellStyle name="Comma 2 7 6 2 2" xfId="9292"/>
    <cellStyle name="Comma 2 7 6 3" xfId="7417"/>
    <cellStyle name="Comma 2 7 7" xfId="3009"/>
    <cellStyle name="Comma 2 7 7 2" xfId="3010"/>
    <cellStyle name="Comma 2 7 7 2 2" xfId="9293"/>
    <cellStyle name="Comma 2 7 7 3" xfId="7760"/>
    <cellStyle name="Comma 2 7 8" xfId="3011"/>
    <cellStyle name="Comma 2 7 8 2" xfId="8105"/>
    <cellStyle name="Comma 2 7 9" xfId="3012"/>
    <cellStyle name="Comma 2 7 9 2" xfId="10246"/>
    <cellStyle name="Comma 2 8" xfId="312"/>
    <cellStyle name="Comma 2 8 10" xfId="3013"/>
    <cellStyle name="Comma 2 8 10 2" xfId="10986"/>
    <cellStyle name="Comma 2 8 11" xfId="5695"/>
    <cellStyle name="Comma 2 8 11 2" xfId="11318"/>
    <cellStyle name="Comma 2 8 12" xfId="11651"/>
    <cellStyle name="Comma 2 8 13" xfId="11983"/>
    <cellStyle name="Comma 2 8 14" xfId="12315"/>
    <cellStyle name="Comma 2 8 15" xfId="12647"/>
    <cellStyle name="Comma 2 8 16" xfId="12979"/>
    <cellStyle name="Comma 2 8 17" xfId="13311"/>
    <cellStyle name="Comma 2 8 18" xfId="13643"/>
    <cellStyle name="Comma 2 8 19" xfId="6027"/>
    <cellStyle name="Comma 2 8 2" xfId="3014"/>
    <cellStyle name="Comma 2 8 2 2" xfId="3015"/>
    <cellStyle name="Comma 2 8 2 2 2" xfId="9294"/>
    <cellStyle name="Comma 2 8 2 3" xfId="6503"/>
    <cellStyle name="Comma 2 8 3" xfId="3016"/>
    <cellStyle name="Comma 2 8 3 2" xfId="3017"/>
    <cellStyle name="Comma 2 8 3 2 2" xfId="9295"/>
    <cellStyle name="Comma 2 8 3 3" xfId="6833"/>
    <cellStyle name="Comma 2 8 4" xfId="3018"/>
    <cellStyle name="Comma 2 8 4 2" xfId="3019"/>
    <cellStyle name="Comma 2 8 4 2 2" xfId="9296"/>
    <cellStyle name="Comma 2 8 4 3" xfId="7163"/>
    <cellStyle name="Comma 2 8 5" xfId="3020"/>
    <cellStyle name="Comma 2 8 5 2" xfId="3021"/>
    <cellStyle name="Comma 2 8 5 2 2" xfId="9297"/>
    <cellStyle name="Comma 2 8 5 3" xfId="7493"/>
    <cellStyle name="Comma 2 8 6" xfId="3022"/>
    <cellStyle name="Comma 2 8 6 2" xfId="3023"/>
    <cellStyle name="Comma 2 8 6 2 2" xfId="9298"/>
    <cellStyle name="Comma 2 8 6 3" xfId="7836"/>
    <cellStyle name="Comma 2 8 7" xfId="3024"/>
    <cellStyle name="Comma 2 8 7 2" xfId="8181"/>
    <cellStyle name="Comma 2 8 8" xfId="3025"/>
    <cellStyle name="Comma 2 8 8 2" xfId="10322"/>
    <cellStyle name="Comma 2 8 9" xfId="3026"/>
    <cellStyle name="Comma 2 8 9 2" xfId="10654"/>
    <cellStyle name="Comma 2 9" xfId="387"/>
    <cellStyle name="Comma 2 9 10" xfId="5770"/>
    <cellStyle name="Comma 2 9 10 2" xfId="11393"/>
    <cellStyle name="Comma 2 9 11" xfId="11726"/>
    <cellStyle name="Comma 2 9 12" xfId="12058"/>
    <cellStyle name="Comma 2 9 13" xfId="12390"/>
    <cellStyle name="Comma 2 9 14" xfId="12722"/>
    <cellStyle name="Comma 2 9 15" xfId="13054"/>
    <cellStyle name="Comma 2 9 16" xfId="13386"/>
    <cellStyle name="Comma 2 9 17" xfId="13718"/>
    <cellStyle name="Comma 2 9 18" xfId="6578"/>
    <cellStyle name="Comma 2 9 2" xfId="3027"/>
    <cellStyle name="Comma 2 9 2 2" xfId="3028"/>
    <cellStyle name="Comma 2 9 2 2 2" xfId="9299"/>
    <cellStyle name="Comma 2 9 2 3" xfId="6908"/>
    <cellStyle name="Comma 2 9 3" xfId="3029"/>
    <cellStyle name="Comma 2 9 3 2" xfId="3030"/>
    <cellStyle name="Comma 2 9 3 2 2" xfId="9300"/>
    <cellStyle name="Comma 2 9 3 3" xfId="7238"/>
    <cellStyle name="Comma 2 9 4" xfId="3031"/>
    <cellStyle name="Comma 2 9 4 2" xfId="3032"/>
    <cellStyle name="Comma 2 9 4 2 2" xfId="9301"/>
    <cellStyle name="Comma 2 9 4 3" xfId="7568"/>
    <cellStyle name="Comma 2 9 5" xfId="3033"/>
    <cellStyle name="Comma 2 9 5 2" xfId="3034"/>
    <cellStyle name="Comma 2 9 5 2 2" xfId="9302"/>
    <cellStyle name="Comma 2 9 5 3" xfId="7911"/>
    <cellStyle name="Comma 2 9 6" xfId="3035"/>
    <cellStyle name="Comma 2 9 6 2" xfId="8256"/>
    <cellStyle name="Comma 2 9 7" xfId="3036"/>
    <cellStyle name="Comma 2 9 7 2" xfId="10397"/>
    <cellStyle name="Comma 2 9 8" xfId="3037"/>
    <cellStyle name="Comma 2 9 8 2" xfId="10729"/>
    <cellStyle name="Comma 2 9 9" xfId="3038"/>
    <cellStyle name="Comma 2 9 9 2" xfId="11061"/>
    <cellStyle name="Comma 20" xfId="3039"/>
    <cellStyle name="Comma 20 2" xfId="3040"/>
    <cellStyle name="Comma 20 2 2" xfId="8306"/>
    <cellStyle name="Comma 20 3" xfId="6254"/>
    <cellStyle name="Comma 21" xfId="3041"/>
    <cellStyle name="Comma 21 2" xfId="3042"/>
    <cellStyle name="Comma 21 2 2" xfId="9303"/>
    <cellStyle name="Comma 21 3" xfId="6257"/>
    <cellStyle name="Comma 21 4" xfId="13778"/>
    <cellStyle name="Comma 22" xfId="3043"/>
    <cellStyle name="Comma 22 2" xfId="3044"/>
    <cellStyle name="Comma 22 2 2" xfId="9304"/>
    <cellStyle name="Comma 22 3" xfId="6587"/>
    <cellStyle name="Comma 23" xfId="3045"/>
    <cellStyle name="Comma 23 2" xfId="3046"/>
    <cellStyle name="Comma 23 2 2" xfId="9305"/>
    <cellStyle name="Comma 23 3" xfId="6917"/>
    <cellStyle name="Comma 24" xfId="3047"/>
    <cellStyle name="Comma 24 2" xfId="3048"/>
    <cellStyle name="Comma 24 2 2" xfId="9306"/>
    <cellStyle name="Comma 24 3" xfId="7247"/>
    <cellStyle name="Comma 25" xfId="3049"/>
    <cellStyle name="Comma 25 2" xfId="3050"/>
    <cellStyle name="Comma 25 2 2" xfId="9307"/>
    <cellStyle name="Comma 25 3" xfId="7577"/>
    <cellStyle name="Comma 26" xfId="3051"/>
    <cellStyle name="Comma 26 2" xfId="3052"/>
    <cellStyle name="Comma 26 2 2" xfId="9308"/>
    <cellStyle name="Comma 26 3" xfId="7580"/>
    <cellStyle name="Comma 27" xfId="3053"/>
    <cellStyle name="Comma 27 2" xfId="3054"/>
    <cellStyle name="Comma 27 2 2" xfId="9309"/>
    <cellStyle name="Comma 27 3" xfId="7583"/>
    <cellStyle name="Comma 28" xfId="3055"/>
    <cellStyle name="Comma 28 2" xfId="3056"/>
    <cellStyle name="Comma 28 2 2" xfId="9310"/>
    <cellStyle name="Comma 28 3" xfId="7586"/>
    <cellStyle name="Comma 29" xfId="3057"/>
    <cellStyle name="Comma 29 2" xfId="3058"/>
    <cellStyle name="Comma 29 2 2" xfId="9311"/>
    <cellStyle name="Comma 29 3" xfId="7589"/>
    <cellStyle name="Comma 3" xfId="43"/>
    <cellStyle name="Comma 3 2" xfId="56"/>
    <cellStyle name="Comma 3 2 2" xfId="3059"/>
    <cellStyle name="Comma 3 2 2 2" xfId="3060"/>
    <cellStyle name="Comma 3 2 3" xfId="3061"/>
    <cellStyle name="Comma 3 3" xfId="3062"/>
    <cellStyle name="Comma 30" xfId="3063"/>
    <cellStyle name="Comma 30 2" xfId="7920"/>
    <cellStyle name="Comma 31" xfId="3064"/>
    <cellStyle name="Comma 31 2" xfId="10073"/>
    <cellStyle name="Comma 32" xfId="3065"/>
    <cellStyle name="Comma 32 2" xfId="10075"/>
    <cellStyle name="Comma 33" xfId="3066"/>
    <cellStyle name="Comma 33 2" xfId="10407"/>
    <cellStyle name="Comma 34" xfId="3067"/>
    <cellStyle name="Comma 34 2" xfId="10739"/>
    <cellStyle name="Comma 35" xfId="5460"/>
    <cellStyle name="Comma 35 2" xfId="11071"/>
    <cellStyle name="Comma 36" xfId="11404"/>
    <cellStyle name="Comma 37" xfId="11736"/>
    <cellStyle name="Comma 38" xfId="12068"/>
    <cellStyle name="Comma 39" xfId="12400"/>
    <cellStyle name="Comma 4" xfId="68"/>
    <cellStyle name="Comma 4 10" xfId="3068"/>
    <cellStyle name="Comma 4 10 2" xfId="3069"/>
    <cellStyle name="Comma 4 10 2 2" xfId="9312"/>
    <cellStyle name="Comma 4 10 3" xfId="6937"/>
    <cellStyle name="Comma 4 11" xfId="3070"/>
    <cellStyle name="Comma 4 11 2" xfId="3071"/>
    <cellStyle name="Comma 4 11 2 2" xfId="9313"/>
    <cellStyle name="Comma 4 11 3" xfId="7267"/>
    <cellStyle name="Comma 4 12" xfId="3072"/>
    <cellStyle name="Comma 4 12 2" xfId="3073"/>
    <cellStyle name="Comma 4 12 2 2" xfId="9314"/>
    <cellStyle name="Comma 4 12 3" xfId="7609"/>
    <cellStyle name="Comma 4 13" xfId="3074"/>
    <cellStyle name="Comma 4 13 2" xfId="7951"/>
    <cellStyle name="Comma 4 14" xfId="3075"/>
    <cellStyle name="Comma 4 14 2" xfId="10094"/>
    <cellStyle name="Comma 4 15" xfId="3076"/>
    <cellStyle name="Comma 4 15 2" xfId="10426"/>
    <cellStyle name="Comma 4 16" xfId="3077"/>
    <cellStyle name="Comma 4 16 2" xfId="10758"/>
    <cellStyle name="Comma 4 17" xfId="5467"/>
    <cellStyle name="Comma 4 17 2" xfId="11090"/>
    <cellStyle name="Comma 4 18" xfId="11423"/>
    <cellStyle name="Comma 4 19" xfId="11755"/>
    <cellStyle name="Comma 4 2" xfId="105"/>
    <cellStyle name="Comma 4 2 10" xfId="3078"/>
    <cellStyle name="Comma 4 2 10 2" xfId="7979"/>
    <cellStyle name="Comma 4 2 11" xfId="3079"/>
    <cellStyle name="Comma 4 2 11 2" xfId="10121"/>
    <cellStyle name="Comma 4 2 12" xfId="3080"/>
    <cellStyle name="Comma 4 2 12 2" xfId="10453"/>
    <cellStyle name="Comma 4 2 13" xfId="3081"/>
    <cellStyle name="Comma 4 2 13 2" xfId="10785"/>
    <cellStyle name="Comma 4 2 14" xfId="5494"/>
    <cellStyle name="Comma 4 2 14 2" xfId="11117"/>
    <cellStyle name="Comma 4 2 15" xfId="11450"/>
    <cellStyle name="Comma 4 2 16" xfId="11782"/>
    <cellStyle name="Comma 4 2 17" xfId="12114"/>
    <cellStyle name="Comma 4 2 18" xfId="12446"/>
    <cellStyle name="Comma 4 2 19" xfId="12778"/>
    <cellStyle name="Comma 4 2 2" xfId="186"/>
    <cellStyle name="Comma 4 2 2 10" xfId="3082"/>
    <cellStyle name="Comma 4 2 2 10 2" xfId="10529"/>
    <cellStyle name="Comma 4 2 2 11" xfId="3083"/>
    <cellStyle name="Comma 4 2 2 11 2" xfId="10861"/>
    <cellStyle name="Comma 4 2 2 12" xfId="5570"/>
    <cellStyle name="Comma 4 2 2 12 2" xfId="11193"/>
    <cellStyle name="Comma 4 2 2 13" xfId="11526"/>
    <cellStyle name="Comma 4 2 2 14" xfId="11858"/>
    <cellStyle name="Comma 4 2 2 15" xfId="12190"/>
    <cellStyle name="Comma 4 2 2 16" xfId="12522"/>
    <cellStyle name="Comma 4 2 2 17" xfId="12854"/>
    <cellStyle name="Comma 4 2 2 18" xfId="13186"/>
    <cellStyle name="Comma 4 2 2 19" xfId="13518"/>
    <cellStyle name="Comma 4 2 2 2" xfId="3084"/>
    <cellStyle name="Comma 4 2 2 2 2" xfId="3085"/>
    <cellStyle name="Comma 4 2 2 2 2 2" xfId="8279"/>
    <cellStyle name="Comma 4 2 2 2 3" xfId="6138"/>
    <cellStyle name="Comma 4 2 2 20" xfId="5904"/>
    <cellStyle name="Comma 4 2 2 3" xfId="3086"/>
    <cellStyle name="Comma 4 2 2 3 2" xfId="3087"/>
    <cellStyle name="Comma 4 2 2 3 2 2" xfId="9315"/>
    <cellStyle name="Comma 4 2 2 3 3" xfId="6378"/>
    <cellStyle name="Comma 4 2 2 4" xfId="3088"/>
    <cellStyle name="Comma 4 2 2 4 2" xfId="3089"/>
    <cellStyle name="Comma 4 2 2 4 2 2" xfId="9316"/>
    <cellStyle name="Comma 4 2 2 4 3" xfId="6708"/>
    <cellStyle name="Comma 4 2 2 5" xfId="3090"/>
    <cellStyle name="Comma 4 2 2 5 2" xfId="3091"/>
    <cellStyle name="Comma 4 2 2 5 2 2" xfId="9317"/>
    <cellStyle name="Comma 4 2 2 5 3" xfId="7038"/>
    <cellStyle name="Comma 4 2 2 6" xfId="3092"/>
    <cellStyle name="Comma 4 2 2 6 2" xfId="3093"/>
    <cellStyle name="Comma 4 2 2 6 2 2" xfId="9318"/>
    <cellStyle name="Comma 4 2 2 6 3" xfId="7368"/>
    <cellStyle name="Comma 4 2 2 7" xfId="3094"/>
    <cellStyle name="Comma 4 2 2 7 2" xfId="3095"/>
    <cellStyle name="Comma 4 2 2 7 2 2" xfId="9319"/>
    <cellStyle name="Comma 4 2 2 7 3" xfId="7711"/>
    <cellStyle name="Comma 4 2 2 8" xfId="3096"/>
    <cellStyle name="Comma 4 2 2 8 2" xfId="8056"/>
    <cellStyle name="Comma 4 2 2 9" xfId="3097"/>
    <cellStyle name="Comma 4 2 2 9 2" xfId="10197"/>
    <cellStyle name="Comma 4 2 20" xfId="13110"/>
    <cellStyle name="Comma 4 2 21" xfId="13442"/>
    <cellStyle name="Comma 4 2 22" xfId="5823"/>
    <cellStyle name="Comma 4 2 3" xfId="264"/>
    <cellStyle name="Comma 4 2 3 10" xfId="3098"/>
    <cellStyle name="Comma 4 2 3 10 2" xfId="10607"/>
    <cellStyle name="Comma 4 2 3 11" xfId="3099"/>
    <cellStyle name="Comma 4 2 3 11 2" xfId="10939"/>
    <cellStyle name="Comma 4 2 3 12" xfId="5648"/>
    <cellStyle name="Comma 4 2 3 12 2" xfId="11271"/>
    <cellStyle name="Comma 4 2 3 13" xfId="11604"/>
    <cellStyle name="Comma 4 2 3 14" xfId="11936"/>
    <cellStyle name="Comma 4 2 3 15" xfId="12268"/>
    <cellStyle name="Comma 4 2 3 16" xfId="12600"/>
    <cellStyle name="Comma 4 2 3 17" xfId="12932"/>
    <cellStyle name="Comma 4 2 3 18" xfId="13264"/>
    <cellStyle name="Comma 4 2 3 19" xfId="13596"/>
    <cellStyle name="Comma 4 2 3 2" xfId="3100"/>
    <cellStyle name="Comma 4 2 3 2 2" xfId="3101"/>
    <cellStyle name="Comma 4 2 3 2 2 2" xfId="8009"/>
    <cellStyle name="Comma 4 2 3 2 3" xfId="6214"/>
    <cellStyle name="Comma 4 2 3 20" xfId="5980"/>
    <cellStyle name="Comma 4 2 3 3" xfId="3102"/>
    <cellStyle name="Comma 4 2 3 3 2" xfId="3103"/>
    <cellStyle name="Comma 4 2 3 3 2 2" xfId="9320"/>
    <cellStyle name="Comma 4 2 3 3 3" xfId="6456"/>
    <cellStyle name="Comma 4 2 3 4" xfId="3104"/>
    <cellStyle name="Comma 4 2 3 4 2" xfId="3105"/>
    <cellStyle name="Comma 4 2 3 4 2 2" xfId="9321"/>
    <cellStyle name="Comma 4 2 3 4 3" xfId="6786"/>
    <cellStyle name="Comma 4 2 3 5" xfId="3106"/>
    <cellStyle name="Comma 4 2 3 5 2" xfId="3107"/>
    <cellStyle name="Comma 4 2 3 5 2 2" xfId="9322"/>
    <cellStyle name="Comma 4 2 3 5 3" xfId="7116"/>
    <cellStyle name="Comma 4 2 3 6" xfId="3108"/>
    <cellStyle name="Comma 4 2 3 6 2" xfId="3109"/>
    <cellStyle name="Comma 4 2 3 6 2 2" xfId="9323"/>
    <cellStyle name="Comma 4 2 3 6 3" xfId="7446"/>
    <cellStyle name="Comma 4 2 3 7" xfId="3110"/>
    <cellStyle name="Comma 4 2 3 7 2" xfId="3111"/>
    <cellStyle name="Comma 4 2 3 7 2 2" xfId="9324"/>
    <cellStyle name="Comma 4 2 3 7 3" xfId="7789"/>
    <cellStyle name="Comma 4 2 3 8" xfId="3112"/>
    <cellStyle name="Comma 4 2 3 8 2" xfId="8134"/>
    <cellStyle name="Comma 4 2 3 9" xfId="3113"/>
    <cellStyle name="Comma 4 2 3 9 2" xfId="10275"/>
    <cellStyle name="Comma 4 2 4" xfId="341"/>
    <cellStyle name="Comma 4 2 4 10" xfId="3114"/>
    <cellStyle name="Comma 4 2 4 10 2" xfId="11015"/>
    <cellStyle name="Comma 4 2 4 11" xfId="5724"/>
    <cellStyle name="Comma 4 2 4 11 2" xfId="11347"/>
    <cellStyle name="Comma 4 2 4 12" xfId="11680"/>
    <cellStyle name="Comma 4 2 4 13" xfId="12012"/>
    <cellStyle name="Comma 4 2 4 14" xfId="12344"/>
    <cellStyle name="Comma 4 2 4 15" xfId="12676"/>
    <cellStyle name="Comma 4 2 4 16" xfId="13008"/>
    <cellStyle name="Comma 4 2 4 17" xfId="13340"/>
    <cellStyle name="Comma 4 2 4 18" xfId="13672"/>
    <cellStyle name="Comma 4 2 4 19" xfId="6056"/>
    <cellStyle name="Comma 4 2 4 2" xfId="3115"/>
    <cellStyle name="Comma 4 2 4 2 2" xfId="3116"/>
    <cellStyle name="Comma 4 2 4 2 2 2" xfId="9325"/>
    <cellStyle name="Comma 4 2 4 2 3" xfId="6532"/>
    <cellStyle name="Comma 4 2 4 3" xfId="3117"/>
    <cellStyle name="Comma 4 2 4 3 2" xfId="3118"/>
    <cellStyle name="Comma 4 2 4 3 2 2" xfId="9326"/>
    <cellStyle name="Comma 4 2 4 3 3" xfId="6862"/>
    <cellStyle name="Comma 4 2 4 4" xfId="3119"/>
    <cellStyle name="Comma 4 2 4 4 2" xfId="3120"/>
    <cellStyle name="Comma 4 2 4 4 2 2" xfId="9327"/>
    <cellStyle name="Comma 4 2 4 4 3" xfId="7192"/>
    <cellStyle name="Comma 4 2 4 5" xfId="3121"/>
    <cellStyle name="Comma 4 2 4 5 2" xfId="3122"/>
    <cellStyle name="Comma 4 2 4 5 2 2" xfId="9328"/>
    <cellStyle name="Comma 4 2 4 5 3" xfId="7522"/>
    <cellStyle name="Comma 4 2 4 6" xfId="3123"/>
    <cellStyle name="Comma 4 2 4 6 2" xfId="3124"/>
    <cellStyle name="Comma 4 2 4 6 2 2" xfId="9329"/>
    <cellStyle name="Comma 4 2 4 6 3" xfId="7865"/>
    <cellStyle name="Comma 4 2 4 7" xfId="3125"/>
    <cellStyle name="Comma 4 2 4 7 2" xfId="8210"/>
    <cellStyle name="Comma 4 2 4 8" xfId="3126"/>
    <cellStyle name="Comma 4 2 4 8 2" xfId="10351"/>
    <cellStyle name="Comma 4 2 4 9" xfId="3127"/>
    <cellStyle name="Comma 4 2 4 9 2" xfId="10683"/>
    <cellStyle name="Comma 4 2 5" xfId="3128"/>
    <cellStyle name="Comma 4 2 5 2" xfId="3129"/>
    <cellStyle name="Comma 4 2 5 2 2" xfId="9330"/>
    <cellStyle name="Comma 4 2 5 3" xfId="6302"/>
    <cellStyle name="Comma 4 2 6" xfId="3130"/>
    <cellStyle name="Comma 4 2 6 2" xfId="3131"/>
    <cellStyle name="Comma 4 2 6 2 2" xfId="9331"/>
    <cellStyle name="Comma 4 2 6 3" xfId="6632"/>
    <cellStyle name="Comma 4 2 7" xfId="3132"/>
    <cellStyle name="Comma 4 2 7 2" xfId="3133"/>
    <cellStyle name="Comma 4 2 7 2 2" xfId="9332"/>
    <cellStyle name="Comma 4 2 7 3" xfId="6962"/>
    <cellStyle name="Comma 4 2 8" xfId="3134"/>
    <cellStyle name="Comma 4 2 8 2" xfId="3135"/>
    <cellStyle name="Comma 4 2 8 2 2" xfId="9333"/>
    <cellStyle name="Comma 4 2 8 3" xfId="7292"/>
    <cellStyle name="Comma 4 2 9" xfId="3136"/>
    <cellStyle name="Comma 4 2 9 2" xfId="3137"/>
    <cellStyle name="Comma 4 2 9 2 2" xfId="9334"/>
    <cellStyle name="Comma 4 2 9 3" xfId="7635"/>
    <cellStyle name="Comma 4 20" xfId="12087"/>
    <cellStyle name="Comma 4 21" xfId="12419"/>
    <cellStyle name="Comma 4 22" xfId="12751"/>
    <cellStyle name="Comma 4 23" xfId="13083"/>
    <cellStyle name="Comma 4 24" xfId="13415"/>
    <cellStyle name="Comma 4 25" xfId="5822"/>
    <cellStyle name="Comma 4 3" xfId="131"/>
    <cellStyle name="Comma 4 3 10" xfId="3138"/>
    <cellStyle name="Comma 4 3 10 2" xfId="8004"/>
    <cellStyle name="Comma 4 3 11" xfId="3139"/>
    <cellStyle name="Comma 4 3 11 2" xfId="10146"/>
    <cellStyle name="Comma 4 3 12" xfId="3140"/>
    <cellStyle name="Comma 4 3 12 2" xfId="10478"/>
    <cellStyle name="Comma 4 3 13" xfId="3141"/>
    <cellStyle name="Comma 4 3 13 2" xfId="10810"/>
    <cellStyle name="Comma 4 3 14" xfId="5519"/>
    <cellStyle name="Comma 4 3 14 2" xfId="11142"/>
    <cellStyle name="Comma 4 3 15" xfId="11475"/>
    <cellStyle name="Comma 4 3 16" xfId="11807"/>
    <cellStyle name="Comma 4 3 17" xfId="12139"/>
    <cellStyle name="Comma 4 3 18" xfId="12471"/>
    <cellStyle name="Comma 4 3 19" xfId="12803"/>
    <cellStyle name="Comma 4 3 2" xfId="211"/>
    <cellStyle name="Comma 4 3 2 10" xfId="3142"/>
    <cellStyle name="Comma 4 3 2 10 2" xfId="10554"/>
    <cellStyle name="Comma 4 3 2 11" xfId="3143"/>
    <cellStyle name="Comma 4 3 2 11 2" xfId="10886"/>
    <cellStyle name="Comma 4 3 2 12" xfId="5595"/>
    <cellStyle name="Comma 4 3 2 12 2" xfId="11218"/>
    <cellStyle name="Comma 4 3 2 13" xfId="11551"/>
    <cellStyle name="Comma 4 3 2 14" xfId="11883"/>
    <cellStyle name="Comma 4 3 2 15" xfId="12215"/>
    <cellStyle name="Comma 4 3 2 16" xfId="12547"/>
    <cellStyle name="Comma 4 3 2 17" xfId="12879"/>
    <cellStyle name="Comma 4 3 2 18" xfId="13211"/>
    <cellStyle name="Comma 4 3 2 19" xfId="13543"/>
    <cellStyle name="Comma 4 3 2 2" xfId="3144"/>
    <cellStyle name="Comma 4 3 2 2 2" xfId="3145"/>
    <cellStyle name="Comma 4 3 2 2 2 2" xfId="8369"/>
    <cellStyle name="Comma 4 3 2 2 3" xfId="6163"/>
    <cellStyle name="Comma 4 3 2 20" xfId="5929"/>
    <cellStyle name="Comma 4 3 2 3" xfId="3146"/>
    <cellStyle name="Comma 4 3 2 3 2" xfId="3147"/>
    <cellStyle name="Comma 4 3 2 3 2 2" xfId="9335"/>
    <cellStyle name="Comma 4 3 2 3 3" xfId="6403"/>
    <cellStyle name="Comma 4 3 2 4" xfId="3148"/>
    <cellStyle name="Comma 4 3 2 4 2" xfId="3149"/>
    <cellStyle name="Comma 4 3 2 4 2 2" xfId="9336"/>
    <cellStyle name="Comma 4 3 2 4 3" xfId="6733"/>
    <cellStyle name="Comma 4 3 2 5" xfId="3150"/>
    <cellStyle name="Comma 4 3 2 5 2" xfId="3151"/>
    <cellStyle name="Comma 4 3 2 5 2 2" xfId="9337"/>
    <cellStyle name="Comma 4 3 2 5 3" xfId="7063"/>
    <cellStyle name="Comma 4 3 2 6" xfId="3152"/>
    <cellStyle name="Comma 4 3 2 6 2" xfId="3153"/>
    <cellStyle name="Comma 4 3 2 6 2 2" xfId="9338"/>
    <cellStyle name="Comma 4 3 2 6 3" xfId="7393"/>
    <cellStyle name="Comma 4 3 2 7" xfId="3154"/>
    <cellStyle name="Comma 4 3 2 7 2" xfId="3155"/>
    <cellStyle name="Comma 4 3 2 7 2 2" xfId="9339"/>
    <cellStyle name="Comma 4 3 2 7 3" xfId="7736"/>
    <cellStyle name="Comma 4 3 2 8" xfId="3156"/>
    <cellStyle name="Comma 4 3 2 8 2" xfId="8081"/>
    <cellStyle name="Comma 4 3 2 9" xfId="3157"/>
    <cellStyle name="Comma 4 3 2 9 2" xfId="10222"/>
    <cellStyle name="Comma 4 3 20" xfId="13135"/>
    <cellStyle name="Comma 4 3 21" xfId="13467"/>
    <cellStyle name="Comma 4 3 22" xfId="5824"/>
    <cellStyle name="Comma 4 3 3" xfId="289"/>
    <cellStyle name="Comma 4 3 3 10" xfId="3158"/>
    <cellStyle name="Comma 4 3 3 10 2" xfId="10632"/>
    <cellStyle name="Comma 4 3 3 11" xfId="3159"/>
    <cellStyle name="Comma 4 3 3 11 2" xfId="10964"/>
    <cellStyle name="Comma 4 3 3 12" xfId="5673"/>
    <cellStyle name="Comma 4 3 3 12 2" xfId="11296"/>
    <cellStyle name="Comma 4 3 3 13" xfId="11629"/>
    <cellStyle name="Comma 4 3 3 14" xfId="11961"/>
    <cellStyle name="Comma 4 3 3 15" xfId="12293"/>
    <cellStyle name="Comma 4 3 3 16" xfId="12625"/>
    <cellStyle name="Comma 4 3 3 17" xfId="12957"/>
    <cellStyle name="Comma 4 3 3 18" xfId="13289"/>
    <cellStyle name="Comma 4 3 3 19" xfId="13621"/>
    <cellStyle name="Comma 4 3 3 2" xfId="3160"/>
    <cellStyle name="Comma 4 3 3 2 2" xfId="3161"/>
    <cellStyle name="Comma 4 3 3 2 2 2" xfId="8358"/>
    <cellStyle name="Comma 4 3 3 2 3" xfId="6239"/>
    <cellStyle name="Comma 4 3 3 20" xfId="6005"/>
    <cellStyle name="Comma 4 3 3 3" xfId="3162"/>
    <cellStyle name="Comma 4 3 3 3 2" xfId="3163"/>
    <cellStyle name="Comma 4 3 3 3 2 2" xfId="9340"/>
    <cellStyle name="Comma 4 3 3 3 3" xfId="6481"/>
    <cellStyle name="Comma 4 3 3 4" xfId="3164"/>
    <cellStyle name="Comma 4 3 3 4 2" xfId="3165"/>
    <cellStyle name="Comma 4 3 3 4 2 2" xfId="9341"/>
    <cellStyle name="Comma 4 3 3 4 3" xfId="6811"/>
    <cellStyle name="Comma 4 3 3 5" xfId="3166"/>
    <cellStyle name="Comma 4 3 3 5 2" xfId="3167"/>
    <cellStyle name="Comma 4 3 3 5 2 2" xfId="9342"/>
    <cellStyle name="Comma 4 3 3 5 3" xfId="7141"/>
    <cellStyle name="Comma 4 3 3 6" xfId="3168"/>
    <cellStyle name="Comma 4 3 3 6 2" xfId="3169"/>
    <cellStyle name="Comma 4 3 3 6 2 2" xfId="9343"/>
    <cellStyle name="Comma 4 3 3 6 3" xfId="7471"/>
    <cellStyle name="Comma 4 3 3 7" xfId="3170"/>
    <cellStyle name="Comma 4 3 3 7 2" xfId="3171"/>
    <cellStyle name="Comma 4 3 3 7 2 2" xfId="9344"/>
    <cellStyle name="Comma 4 3 3 7 3" xfId="7814"/>
    <cellStyle name="Comma 4 3 3 8" xfId="3172"/>
    <cellStyle name="Comma 4 3 3 8 2" xfId="8159"/>
    <cellStyle name="Comma 4 3 3 9" xfId="3173"/>
    <cellStyle name="Comma 4 3 3 9 2" xfId="10300"/>
    <cellStyle name="Comma 4 3 4" xfId="366"/>
    <cellStyle name="Comma 4 3 4 10" xfId="3174"/>
    <cellStyle name="Comma 4 3 4 10 2" xfId="11040"/>
    <cellStyle name="Comma 4 3 4 11" xfId="5749"/>
    <cellStyle name="Comma 4 3 4 11 2" xfId="11372"/>
    <cellStyle name="Comma 4 3 4 12" xfId="11705"/>
    <cellStyle name="Comma 4 3 4 13" xfId="12037"/>
    <cellStyle name="Comma 4 3 4 14" xfId="12369"/>
    <cellStyle name="Comma 4 3 4 15" xfId="12701"/>
    <cellStyle name="Comma 4 3 4 16" xfId="13033"/>
    <cellStyle name="Comma 4 3 4 17" xfId="13365"/>
    <cellStyle name="Comma 4 3 4 18" xfId="13697"/>
    <cellStyle name="Comma 4 3 4 19" xfId="6081"/>
    <cellStyle name="Comma 4 3 4 2" xfId="3175"/>
    <cellStyle name="Comma 4 3 4 2 2" xfId="3176"/>
    <cellStyle name="Comma 4 3 4 2 2 2" xfId="9345"/>
    <cellStyle name="Comma 4 3 4 2 3" xfId="6557"/>
    <cellStyle name="Comma 4 3 4 3" xfId="3177"/>
    <cellStyle name="Comma 4 3 4 3 2" xfId="3178"/>
    <cellStyle name="Comma 4 3 4 3 2 2" xfId="9346"/>
    <cellStyle name="Comma 4 3 4 3 3" xfId="6887"/>
    <cellStyle name="Comma 4 3 4 4" xfId="3179"/>
    <cellStyle name="Comma 4 3 4 4 2" xfId="3180"/>
    <cellStyle name="Comma 4 3 4 4 2 2" xfId="9347"/>
    <cellStyle name="Comma 4 3 4 4 3" xfId="7217"/>
    <cellStyle name="Comma 4 3 4 5" xfId="3181"/>
    <cellStyle name="Comma 4 3 4 5 2" xfId="3182"/>
    <cellStyle name="Comma 4 3 4 5 2 2" xfId="9348"/>
    <cellStyle name="Comma 4 3 4 5 3" xfId="7547"/>
    <cellStyle name="Comma 4 3 4 6" xfId="3183"/>
    <cellStyle name="Comma 4 3 4 6 2" xfId="3184"/>
    <cellStyle name="Comma 4 3 4 6 2 2" xfId="9349"/>
    <cellStyle name="Comma 4 3 4 6 3" xfId="7890"/>
    <cellStyle name="Comma 4 3 4 7" xfId="3185"/>
    <cellStyle name="Comma 4 3 4 7 2" xfId="8235"/>
    <cellStyle name="Comma 4 3 4 8" xfId="3186"/>
    <cellStyle name="Comma 4 3 4 8 2" xfId="10376"/>
    <cellStyle name="Comma 4 3 4 9" xfId="3187"/>
    <cellStyle name="Comma 4 3 4 9 2" xfId="10708"/>
    <cellStyle name="Comma 4 3 5" xfId="3188"/>
    <cellStyle name="Comma 4 3 5 2" xfId="3189"/>
    <cellStyle name="Comma 4 3 5 2 2" xfId="9350"/>
    <cellStyle name="Comma 4 3 5 3" xfId="6327"/>
    <cellStyle name="Comma 4 3 6" xfId="3190"/>
    <cellStyle name="Comma 4 3 6 2" xfId="3191"/>
    <cellStyle name="Comma 4 3 6 2 2" xfId="9351"/>
    <cellStyle name="Comma 4 3 6 3" xfId="6657"/>
    <cellStyle name="Comma 4 3 7" xfId="3192"/>
    <cellStyle name="Comma 4 3 7 2" xfId="3193"/>
    <cellStyle name="Comma 4 3 7 2 2" xfId="9352"/>
    <cellStyle name="Comma 4 3 7 3" xfId="6987"/>
    <cellStyle name="Comma 4 3 8" xfId="3194"/>
    <cellStyle name="Comma 4 3 8 2" xfId="3195"/>
    <cellStyle name="Comma 4 3 8 2 2" xfId="9353"/>
    <cellStyle name="Comma 4 3 8 3" xfId="7317"/>
    <cellStyle name="Comma 4 3 9" xfId="3196"/>
    <cellStyle name="Comma 4 3 9 2" xfId="3197"/>
    <cellStyle name="Comma 4 3 9 2 2" xfId="9354"/>
    <cellStyle name="Comma 4 3 9 3" xfId="7660"/>
    <cellStyle name="Comma 4 4" xfId="161"/>
    <cellStyle name="Comma 4 4 10" xfId="3198"/>
    <cellStyle name="Comma 4 4 10 2" xfId="10504"/>
    <cellStyle name="Comma 4 4 11" xfId="3199"/>
    <cellStyle name="Comma 4 4 11 2" xfId="10836"/>
    <cellStyle name="Comma 4 4 12" xfId="5545"/>
    <cellStyle name="Comma 4 4 12 2" xfId="11168"/>
    <cellStyle name="Comma 4 4 13" xfId="11501"/>
    <cellStyle name="Comma 4 4 14" xfId="11833"/>
    <cellStyle name="Comma 4 4 15" xfId="12165"/>
    <cellStyle name="Comma 4 4 16" xfId="12497"/>
    <cellStyle name="Comma 4 4 17" xfId="12829"/>
    <cellStyle name="Comma 4 4 18" xfId="13161"/>
    <cellStyle name="Comma 4 4 19" xfId="13493"/>
    <cellStyle name="Comma 4 4 2" xfId="3200"/>
    <cellStyle name="Comma 4 4 2 2" xfId="3201"/>
    <cellStyle name="Comma 4 4 2 2 2" xfId="8289"/>
    <cellStyle name="Comma 4 4 2 3" xfId="6113"/>
    <cellStyle name="Comma 4 4 20" xfId="5879"/>
    <cellStyle name="Comma 4 4 3" xfId="3202"/>
    <cellStyle name="Comma 4 4 3 2" xfId="3203"/>
    <cellStyle name="Comma 4 4 3 2 2" xfId="9355"/>
    <cellStyle name="Comma 4 4 3 3" xfId="6353"/>
    <cellStyle name="Comma 4 4 4" xfId="3204"/>
    <cellStyle name="Comma 4 4 4 2" xfId="3205"/>
    <cellStyle name="Comma 4 4 4 2 2" xfId="9356"/>
    <cellStyle name="Comma 4 4 4 3" xfId="6683"/>
    <cellStyle name="Comma 4 4 5" xfId="3206"/>
    <cellStyle name="Comma 4 4 5 2" xfId="3207"/>
    <cellStyle name="Comma 4 4 5 2 2" xfId="9357"/>
    <cellStyle name="Comma 4 4 5 3" xfId="7013"/>
    <cellStyle name="Comma 4 4 6" xfId="3208"/>
    <cellStyle name="Comma 4 4 6 2" xfId="3209"/>
    <cellStyle name="Comma 4 4 6 2 2" xfId="9358"/>
    <cellStyle name="Comma 4 4 6 3" xfId="7343"/>
    <cellStyle name="Comma 4 4 7" xfId="3210"/>
    <cellStyle name="Comma 4 4 7 2" xfId="3211"/>
    <cellStyle name="Comma 4 4 7 2 2" xfId="9359"/>
    <cellStyle name="Comma 4 4 7 3" xfId="7686"/>
    <cellStyle name="Comma 4 4 8" xfId="3212"/>
    <cellStyle name="Comma 4 4 8 2" xfId="8031"/>
    <cellStyle name="Comma 4 4 9" xfId="3213"/>
    <cellStyle name="Comma 4 4 9 2" xfId="10172"/>
    <cellStyle name="Comma 4 5" xfId="239"/>
    <cellStyle name="Comma 4 5 10" xfId="3214"/>
    <cellStyle name="Comma 4 5 10 2" xfId="10582"/>
    <cellStyle name="Comma 4 5 11" xfId="3215"/>
    <cellStyle name="Comma 4 5 11 2" xfId="10914"/>
    <cellStyle name="Comma 4 5 12" xfId="5623"/>
    <cellStyle name="Comma 4 5 12 2" xfId="11246"/>
    <cellStyle name="Comma 4 5 13" xfId="11579"/>
    <cellStyle name="Comma 4 5 14" xfId="11911"/>
    <cellStyle name="Comma 4 5 15" xfId="12243"/>
    <cellStyle name="Comma 4 5 16" xfId="12575"/>
    <cellStyle name="Comma 4 5 17" xfId="12907"/>
    <cellStyle name="Comma 4 5 18" xfId="13239"/>
    <cellStyle name="Comma 4 5 19" xfId="13571"/>
    <cellStyle name="Comma 4 5 2" xfId="3216"/>
    <cellStyle name="Comma 4 5 2 2" xfId="3217"/>
    <cellStyle name="Comma 4 5 2 2 2" xfId="8317"/>
    <cellStyle name="Comma 4 5 2 3" xfId="6189"/>
    <cellStyle name="Comma 4 5 20" xfId="5955"/>
    <cellStyle name="Comma 4 5 3" xfId="3218"/>
    <cellStyle name="Comma 4 5 3 2" xfId="3219"/>
    <cellStyle name="Comma 4 5 3 2 2" xfId="9360"/>
    <cellStyle name="Comma 4 5 3 3" xfId="6431"/>
    <cellStyle name="Comma 4 5 4" xfId="3220"/>
    <cellStyle name="Comma 4 5 4 2" xfId="3221"/>
    <cellStyle name="Comma 4 5 4 2 2" xfId="9361"/>
    <cellStyle name="Comma 4 5 4 3" xfId="6761"/>
    <cellStyle name="Comma 4 5 5" xfId="3222"/>
    <cellStyle name="Comma 4 5 5 2" xfId="3223"/>
    <cellStyle name="Comma 4 5 5 2 2" xfId="9362"/>
    <cellStyle name="Comma 4 5 5 3" xfId="7091"/>
    <cellStyle name="Comma 4 5 6" xfId="3224"/>
    <cellStyle name="Comma 4 5 6 2" xfId="3225"/>
    <cellStyle name="Comma 4 5 6 2 2" xfId="9363"/>
    <cellStyle name="Comma 4 5 6 3" xfId="7421"/>
    <cellStyle name="Comma 4 5 7" xfId="3226"/>
    <cellStyle name="Comma 4 5 7 2" xfId="3227"/>
    <cellStyle name="Comma 4 5 7 2 2" xfId="9364"/>
    <cellStyle name="Comma 4 5 7 3" xfId="7764"/>
    <cellStyle name="Comma 4 5 8" xfId="3228"/>
    <cellStyle name="Comma 4 5 8 2" xfId="8109"/>
    <cellStyle name="Comma 4 5 9" xfId="3229"/>
    <cellStyle name="Comma 4 5 9 2" xfId="10250"/>
    <cellStyle name="Comma 4 6" xfId="316"/>
    <cellStyle name="Comma 4 6 10" xfId="3230"/>
    <cellStyle name="Comma 4 6 10 2" xfId="10990"/>
    <cellStyle name="Comma 4 6 11" xfId="5699"/>
    <cellStyle name="Comma 4 6 11 2" xfId="11322"/>
    <cellStyle name="Comma 4 6 12" xfId="11655"/>
    <cellStyle name="Comma 4 6 13" xfId="11987"/>
    <cellStyle name="Comma 4 6 14" xfId="12319"/>
    <cellStyle name="Comma 4 6 15" xfId="12651"/>
    <cellStyle name="Comma 4 6 16" xfId="12983"/>
    <cellStyle name="Comma 4 6 17" xfId="13315"/>
    <cellStyle name="Comma 4 6 18" xfId="13647"/>
    <cellStyle name="Comma 4 6 19" xfId="6031"/>
    <cellStyle name="Comma 4 6 2" xfId="3231"/>
    <cellStyle name="Comma 4 6 2 2" xfId="3232"/>
    <cellStyle name="Comma 4 6 2 2 2" xfId="9365"/>
    <cellStyle name="Comma 4 6 2 3" xfId="6507"/>
    <cellStyle name="Comma 4 6 3" xfId="3233"/>
    <cellStyle name="Comma 4 6 3 2" xfId="3234"/>
    <cellStyle name="Comma 4 6 3 2 2" xfId="9366"/>
    <cellStyle name="Comma 4 6 3 3" xfId="6837"/>
    <cellStyle name="Comma 4 6 4" xfId="3235"/>
    <cellStyle name="Comma 4 6 4 2" xfId="3236"/>
    <cellStyle name="Comma 4 6 4 2 2" xfId="9367"/>
    <cellStyle name="Comma 4 6 4 3" xfId="7167"/>
    <cellStyle name="Comma 4 6 5" xfId="3237"/>
    <cellStyle name="Comma 4 6 5 2" xfId="3238"/>
    <cellStyle name="Comma 4 6 5 2 2" xfId="9368"/>
    <cellStyle name="Comma 4 6 5 3" xfId="7497"/>
    <cellStyle name="Comma 4 6 6" xfId="3239"/>
    <cellStyle name="Comma 4 6 6 2" xfId="3240"/>
    <cellStyle name="Comma 4 6 6 2 2" xfId="9369"/>
    <cellStyle name="Comma 4 6 6 3" xfId="7840"/>
    <cellStyle name="Comma 4 6 7" xfId="3241"/>
    <cellStyle name="Comma 4 6 7 2" xfId="8185"/>
    <cellStyle name="Comma 4 6 8" xfId="3242"/>
    <cellStyle name="Comma 4 6 8 2" xfId="10326"/>
    <cellStyle name="Comma 4 6 9" xfId="3243"/>
    <cellStyle name="Comma 4 6 9 2" xfId="10658"/>
    <cellStyle name="Comma 4 7" xfId="391"/>
    <cellStyle name="Comma 4 7 10" xfId="5774"/>
    <cellStyle name="Comma 4 7 10 2" xfId="11397"/>
    <cellStyle name="Comma 4 7 11" xfId="11730"/>
    <cellStyle name="Comma 4 7 12" xfId="12062"/>
    <cellStyle name="Comma 4 7 13" xfId="12394"/>
    <cellStyle name="Comma 4 7 14" xfId="12726"/>
    <cellStyle name="Comma 4 7 15" xfId="13058"/>
    <cellStyle name="Comma 4 7 16" xfId="13390"/>
    <cellStyle name="Comma 4 7 17" xfId="13722"/>
    <cellStyle name="Comma 4 7 18" xfId="6582"/>
    <cellStyle name="Comma 4 7 2" xfId="3244"/>
    <cellStyle name="Comma 4 7 2 2" xfId="3245"/>
    <cellStyle name="Comma 4 7 2 2 2" xfId="9370"/>
    <cellStyle name="Comma 4 7 2 3" xfId="6912"/>
    <cellStyle name="Comma 4 7 3" xfId="3246"/>
    <cellStyle name="Comma 4 7 3 2" xfId="3247"/>
    <cellStyle name="Comma 4 7 3 2 2" xfId="9371"/>
    <cellStyle name="Comma 4 7 3 3" xfId="7242"/>
    <cellStyle name="Comma 4 7 4" xfId="3248"/>
    <cellStyle name="Comma 4 7 4 2" xfId="3249"/>
    <cellStyle name="Comma 4 7 4 2 2" xfId="9372"/>
    <cellStyle name="Comma 4 7 4 3" xfId="7572"/>
    <cellStyle name="Comma 4 7 5" xfId="3250"/>
    <cellStyle name="Comma 4 7 5 2" xfId="3251"/>
    <cellStyle name="Comma 4 7 5 2 2" xfId="9373"/>
    <cellStyle name="Comma 4 7 5 3" xfId="7915"/>
    <cellStyle name="Comma 4 7 6" xfId="3252"/>
    <cellStyle name="Comma 4 7 6 2" xfId="8260"/>
    <cellStyle name="Comma 4 7 7" xfId="3253"/>
    <cellStyle name="Comma 4 7 7 2" xfId="10401"/>
    <cellStyle name="Comma 4 7 8" xfId="3254"/>
    <cellStyle name="Comma 4 7 8 2" xfId="10733"/>
    <cellStyle name="Comma 4 7 9" xfId="3255"/>
    <cellStyle name="Comma 4 7 9 2" xfId="11065"/>
    <cellStyle name="Comma 4 8" xfId="3256"/>
    <cellStyle name="Comma 4 8 2" xfId="3257"/>
    <cellStyle name="Comma 4 8 2 2" xfId="9374"/>
    <cellStyle name="Comma 4 8 3" xfId="6277"/>
    <cellStyle name="Comma 4 9" xfId="3258"/>
    <cellStyle name="Comma 4 9 2" xfId="3259"/>
    <cellStyle name="Comma 4 9 2 2" xfId="9375"/>
    <cellStyle name="Comma 4 9 3" xfId="6607"/>
    <cellStyle name="Comma 40" xfId="12732"/>
    <cellStyle name="Comma 41" xfId="13064"/>
    <cellStyle name="Comma 42" xfId="13396"/>
    <cellStyle name="Comma 43" xfId="13732"/>
    <cellStyle name="Comma 44" xfId="13734"/>
    <cellStyle name="Comma 44 2" xfId="13779"/>
    <cellStyle name="Comma 45" xfId="13736"/>
    <cellStyle name="Comma 45 2" xfId="13780"/>
    <cellStyle name="Comma 46" xfId="13742"/>
    <cellStyle name="Comma 5" xfId="93"/>
    <cellStyle name="Comma 5 10" xfId="3260"/>
    <cellStyle name="Comma 5 10 2" xfId="7967"/>
    <cellStyle name="Comma 5 11" xfId="3261"/>
    <cellStyle name="Comma 5 11 2" xfId="10109"/>
    <cellStyle name="Comma 5 12" xfId="3262"/>
    <cellStyle name="Comma 5 12 2" xfId="10441"/>
    <cellStyle name="Comma 5 13" xfId="3263"/>
    <cellStyle name="Comma 5 13 2" xfId="10773"/>
    <cellStyle name="Comma 5 14" xfId="5482"/>
    <cellStyle name="Comma 5 14 2" xfId="11105"/>
    <cellStyle name="Comma 5 15" xfId="11438"/>
    <cellStyle name="Comma 5 16" xfId="11770"/>
    <cellStyle name="Comma 5 17" xfId="12102"/>
    <cellStyle name="Comma 5 18" xfId="12434"/>
    <cellStyle name="Comma 5 19" xfId="12766"/>
    <cellStyle name="Comma 5 2" xfId="173"/>
    <cellStyle name="Comma 5 2 10" xfId="3264"/>
    <cellStyle name="Comma 5 2 10 2" xfId="10516"/>
    <cellStyle name="Comma 5 2 11" xfId="3265"/>
    <cellStyle name="Comma 5 2 11 2" xfId="10848"/>
    <cellStyle name="Comma 5 2 12" xfId="5557"/>
    <cellStyle name="Comma 5 2 12 2" xfId="11180"/>
    <cellStyle name="Comma 5 2 13" xfId="11513"/>
    <cellStyle name="Comma 5 2 14" xfId="11845"/>
    <cellStyle name="Comma 5 2 15" xfId="12177"/>
    <cellStyle name="Comma 5 2 16" xfId="12509"/>
    <cellStyle name="Comma 5 2 17" xfId="12841"/>
    <cellStyle name="Comma 5 2 18" xfId="13173"/>
    <cellStyle name="Comma 5 2 19" xfId="13505"/>
    <cellStyle name="Comma 5 2 2" xfId="3266"/>
    <cellStyle name="Comma 5 2 2 2" xfId="3267"/>
    <cellStyle name="Comma 5 2 2 2 2" xfId="8354"/>
    <cellStyle name="Comma 5 2 2 3" xfId="6125"/>
    <cellStyle name="Comma 5 2 20" xfId="5891"/>
    <cellStyle name="Comma 5 2 3" xfId="3268"/>
    <cellStyle name="Comma 5 2 3 2" xfId="3269"/>
    <cellStyle name="Comma 5 2 3 2 2" xfId="9376"/>
    <cellStyle name="Comma 5 2 3 3" xfId="6365"/>
    <cellStyle name="Comma 5 2 4" xfId="3270"/>
    <cellStyle name="Comma 5 2 4 2" xfId="3271"/>
    <cellStyle name="Comma 5 2 4 2 2" xfId="9377"/>
    <cellStyle name="Comma 5 2 4 3" xfId="6695"/>
    <cellStyle name="Comma 5 2 5" xfId="3272"/>
    <cellStyle name="Comma 5 2 5 2" xfId="3273"/>
    <cellStyle name="Comma 5 2 5 2 2" xfId="9378"/>
    <cellStyle name="Comma 5 2 5 3" xfId="7025"/>
    <cellStyle name="Comma 5 2 6" xfId="3274"/>
    <cellStyle name="Comma 5 2 6 2" xfId="3275"/>
    <cellStyle name="Comma 5 2 6 2 2" xfId="9379"/>
    <cellStyle name="Comma 5 2 6 3" xfId="7355"/>
    <cellStyle name="Comma 5 2 7" xfId="3276"/>
    <cellStyle name="Comma 5 2 7 2" xfId="3277"/>
    <cellStyle name="Comma 5 2 7 2 2" xfId="9380"/>
    <cellStyle name="Comma 5 2 7 3" xfId="7698"/>
    <cellStyle name="Comma 5 2 8" xfId="3278"/>
    <cellStyle name="Comma 5 2 8 2" xfId="8043"/>
    <cellStyle name="Comma 5 2 9" xfId="3279"/>
    <cellStyle name="Comma 5 2 9 2" xfId="10184"/>
    <cellStyle name="Comma 5 20" xfId="13098"/>
    <cellStyle name="Comma 5 21" xfId="13430"/>
    <cellStyle name="Comma 5 22" xfId="5825"/>
    <cellStyle name="Comma 5 3" xfId="251"/>
    <cellStyle name="Comma 5 3 10" xfId="3280"/>
    <cellStyle name="Comma 5 3 10 2" xfId="10594"/>
    <cellStyle name="Comma 5 3 11" xfId="3281"/>
    <cellStyle name="Comma 5 3 11 2" xfId="10926"/>
    <cellStyle name="Comma 5 3 12" xfId="5635"/>
    <cellStyle name="Comma 5 3 12 2" xfId="11258"/>
    <cellStyle name="Comma 5 3 13" xfId="11591"/>
    <cellStyle name="Comma 5 3 14" xfId="11923"/>
    <cellStyle name="Comma 5 3 15" xfId="12255"/>
    <cellStyle name="Comma 5 3 16" xfId="12587"/>
    <cellStyle name="Comma 5 3 17" xfId="12919"/>
    <cellStyle name="Comma 5 3 18" xfId="13251"/>
    <cellStyle name="Comma 5 3 19" xfId="13583"/>
    <cellStyle name="Comma 5 3 2" xfId="3282"/>
    <cellStyle name="Comma 5 3 2 2" xfId="3283"/>
    <cellStyle name="Comma 5 3 2 2 2" xfId="8299"/>
    <cellStyle name="Comma 5 3 2 3" xfId="6201"/>
    <cellStyle name="Comma 5 3 20" xfId="5967"/>
    <cellStyle name="Comma 5 3 3" xfId="3284"/>
    <cellStyle name="Comma 5 3 3 2" xfId="3285"/>
    <cellStyle name="Comma 5 3 3 2 2" xfId="9381"/>
    <cellStyle name="Comma 5 3 3 3" xfId="6443"/>
    <cellStyle name="Comma 5 3 4" xfId="3286"/>
    <cellStyle name="Comma 5 3 4 2" xfId="3287"/>
    <cellStyle name="Comma 5 3 4 2 2" xfId="9382"/>
    <cellStyle name="Comma 5 3 4 3" xfId="6773"/>
    <cellStyle name="Comma 5 3 5" xfId="3288"/>
    <cellStyle name="Comma 5 3 5 2" xfId="3289"/>
    <cellStyle name="Comma 5 3 5 2 2" xfId="9383"/>
    <cellStyle name="Comma 5 3 5 3" xfId="7103"/>
    <cellStyle name="Comma 5 3 6" xfId="3290"/>
    <cellStyle name="Comma 5 3 6 2" xfId="3291"/>
    <cellStyle name="Comma 5 3 6 2 2" xfId="9384"/>
    <cellStyle name="Comma 5 3 6 3" xfId="7433"/>
    <cellStyle name="Comma 5 3 7" xfId="3292"/>
    <cellStyle name="Comma 5 3 7 2" xfId="3293"/>
    <cellStyle name="Comma 5 3 7 2 2" xfId="9385"/>
    <cellStyle name="Comma 5 3 7 3" xfId="7776"/>
    <cellStyle name="Comma 5 3 8" xfId="3294"/>
    <cellStyle name="Comma 5 3 8 2" xfId="8121"/>
    <cellStyle name="Comma 5 3 9" xfId="3295"/>
    <cellStyle name="Comma 5 3 9 2" xfId="10262"/>
    <cellStyle name="Comma 5 4" xfId="328"/>
    <cellStyle name="Comma 5 4 10" xfId="3296"/>
    <cellStyle name="Comma 5 4 10 2" xfId="11002"/>
    <cellStyle name="Comma 5 4 11" xfId="5711"/>
    <cellStyle name="Comma 5 4 11 2" xfId="11334"/>
    <cellStyle name="Comma 5 4 12" xfId="11667"/>
    <cellStyle name="Comma 5 4 13" xfId="11999"/>
    <cellStyle name="Comma 5 4 14" xfId="12331"/>
    <cellStyle name="Comma 5 4 15" xfId="12663"/>
    <cellStyle name="Comma 5 4 16" xfId="12995"/>
    <cellStyle name="Comma 5 4 17" xfId="13327"/>
    <cellStyle name="Comma 5 4 18" xfId="13659"/>
    <cellStyle name="Comma 5 4 19" xfId="6043"/>
    <cellStyle name="Comma 5 4 2" xfId="3297"/>
    <cellStyle name="Comma 5 4 2 2" xfId="3298"/>
    <cellStyle name="Comma 5 4 2 2 2" xfId="9386"/>
    <cellStyle name="Comma 5 4 2 3" xfId="6519"/>
    <cellStyle name="Comma 5 4 3" xfId="3299"/>
    <cellStyle name="Comma 5 4 3 2" xfId="3300"/>
    <cellStyle name="Comma 5 4 3 2 2" xfId="9387"/>
    <cellStyle name="Comma 5 4 3 3" xfId="6849"/>
    <cellStyle name="Comma 5 4 4" xfId="3301"/>
    <cellStyle name="Comma 5 4 4 2" xfId="3302"/>
    <cellStyle name="Comma 5 4 4 2 2" xfId="9388"/>
    <cellStyle name="Comma 5 4 4 3" xfId="7179"/>
    <cellStyle name="Comma 5 4 5" xfId="3303"/>
    <cellStyle name="Comma 5 4 5 2" xfId="3304"/>
    <cellStyle name="Comma 5 4 5 2 2" xfId="9389"/>
    <cellStyle name="Comma 5 4 5 3" xfId="7509"/>
    <cellStyle name="Comma 5 4 6" xfId="3305"/>
    <cellStyle name="Comma 5 4 6 2" xfId="3306"/>
    <cellStyle name="Comma 5 4 6 2 2" xfId="9390"/>
    <cellStyle name="Comma 5 4 6 3" xfId="7852"/>
    <cellStyle name="Comma 5 4 7" xfId="3307"/>
    <cellStyle name="Comma 5 4 7 2" xfId="8197"/>
    <cellStyle name="Comma 5 4 8" xfId="3308"/>
    <cellStyle name="Comma 5 4 8 2" xfId="10338"/>
    <cellStyle name="Comma 5 4 9" xfId="3309"/>
    <cellStyle name="Comma 5 4 9 2" xfId="10670"/>
    <cellStyle name="Comma 5 5" xfId="3310"/>
    <cellStyle name="Comma 5 5 2" xfId="3311"/>
    <cellStyle name="Comma 5 5 2 2" xfId="9391"/>
    <cellStyle name="Comma 5 5 3" xfId="6289"/>
    <cellStyle name="Comma 5 6" xfId="3312"/>
    <cellStyle name="Comma 5 6 2" xfId="3313"/>
    <cellStyle name="Comma 5 6 2 2" xfId="9392"/>
    <cellStyle name="Comma 5 6 3" xfId="6619"/>
    <cellStyle name="Comma 5 7" xfId="3314"/>
    <cellStyle name="Comma 5 7 2" xfId="3315"/>
    <cellStyle name="Comma 5 7 2 2" xfId="9393"/>
    <cellStyle name="Comma 5 7 3" xfId="6949"/>
    <cellStyle name="Comma 5 8" xfId="3316"/>
    <cellStyle name="Comma 5 8 2" xfId="3317"/>
    <cellStyle name="Comma 5 8 2 2" xfId="9394"/>
    <cellStyle name="Comma 5 8 3" xfId="7279"/>
    <cellStyle name="Comma 5 9" xfId="3318"/>
    <cellStyle name="Comma 5 9 2" xfId="3319"/>
    <cellStyle name="Comma 5 9 2 2" xfId="9395"/>
    <cellStyle name="Comma 5 9 3" xfId="7623"/>
    <cellStyle name="Comma 6" xfId="70"/>
    <cellStyle name="Comma 6 2" xfId="3320"/>
    <cellStyle name="Comma 6 2 2" xfId="3321"/>
    <cellStyle name="Comma 6 3" xfId="3322"/>
    <cellStyle name="Comma 7" xfId="71"/>
    <cellStyle name="Comma 7 2" xfId="3323"/>
    <cellStyle name="Comma 7 2 2" xfId="3324"/>
    <cellStyle name="Comma 7 3" xfId="3325"/>
    <cellStyle name="Comma 8" xfId="72"/>
    <cellStyle name="Comma 8 2" xfId="3326"/>
    <cellStyle name="Comma 8 2 2" xfId="3327"/>
    <cellStyle name="Comma 8 3" xfId="3328"/>
    <cellStyle name="Comma 9" xfId="73"/>
    <cellStyle name="Comma 9 2" xfId="3329"/>
    <cellStyle name="Comma 9 2 2" xfId="3330"/>
    <cellStyle name="Comma 9 3" xfId="3331"/>
    <cellStyle name="Comma1" xfId="58"/>
    <cellStyle name="Comma1 2" xfId="3332"/>
    <cellStyle name="Currency 10" xfId="3333"/>
    <cellStyle name="Currency 10 2" xfId="3334"/>
    <cellStyle name="Currency 10 2 2" xfId="8338"/>
    <cellStyle name="Currency 10 3" xfId="6246"/>
    <cellStyle name="Currency 11" xfId="3335"/>
    <cellStyle name="Currency 11 2" xfId="3336"/>
    <cellStyle name="Currency 11 2 2" xfId="7922"/>
    <cellStyle name="Currency 11 3" xfId="6249"/>
    <cellStyle name="Currency 12" xfId="3337"/>
    <cellStyle name="Currency 12 2" xfId="3338"/>
    <cellStyle name="Currency 12 2 2" xfId="8349"/>
    <cellStyle name="Currency 12 3" xfId="6252"/>
    <cellStyle name="Currency 13" xfId="3339"/>
    <cellStyle name="Currency 13 2" xfId="3340"/>
    <cellStyle name="Currency 13 2 2" xfId="8352"/>
    <cellStyle name="Currency 13 3" xfId="6255"/>
    <cellStyle name="Currency 14" xfId="3341"/>
    <cellStyle name="Currency 14 2" xfId="3342"/>
    <cellStyle name="Currency 14 2 2" xfId="9396"/>
    <cellStyle name="Currency 14 3" xfId="6258"/>
    <cellStyle name="Currency 14 4" xfId="13781"/>
    <cellStyle name="Currency 15" xfId="3343"/>
    <cellStyle name="Currency 15 2" xfId="3344"/>
    <cellStyle name="Currency 15 2 2" xfId="9397"/>
    <cellStyle name="Currency 15 3" xfId="6588"/>
    <cellStyle name="Currency 16" xfId="3345"/>
    <cellStyle name="Currency 16 2" xfId="3346"/>
    <cellStyle name="Currency 16 2 2" xfId="9398"/>
    <cellStyle name="Currency 16 3" xfId="6918"/>
    <cellStyle name="Currency 17" xfId="3347"/>
    <cellStyle name="Currency 17 2" xfId="3348"/>
    <cellStyle name="Currency 17 2 2" xfId="9399"/>
    <cellStyle name="Currency 17 3" xfId="7248"/>
    <cellStyle name="Currency 18" xfId="3349"/>
    <cellStyle name="Currency 18 2" xfId="3350"/>
    <cellStyle name="Currency 18 2 2" xfId="9400"/>
    <cellStyle name="Currency 18 3" xfId="7578"/>
    <cellStyle name="Currency 19" xfId="3351"/>
    <cellStyle name="Currency 19 2" xfId="3352"/>
    <cellStyle name="Currency 19 2 2" xfId="9401"/>
    <cellStyle name="Currency 19 3" xfId="7581"/>
    <cellStyle name="Currency 2" xfId="69"/>
    <cellStyle name="Currency 2 10" xfId="3353"/>
    <cellStyle name="Currency 2 10 2" xfId="3354"/>
    <cellStyle name="Currency 2 10 2 2" xfId="9402"/>
    <cellStyle name="Currency 2 10 3" xfId="6936"/>
    <cellStyle name="Currency 2 11" xfId="3355"/>
    <cellStyle name="Currency 2 11 2" xfId="3356"/>
    <cellStyle name="Currency 2 11 2 2" xfId="9403"/>
    <cellStyle name="Currency 2 11 3" xfId="7266"/>
    <cellStyle name="Currency 2 12" xfId="3357"/>
    <cellStyle name="Currency 2 12 2" xfId="3358"/>
    <cellStyle name="Currency 2 12 2 2" xfId="9404"/>
    <cellStyle name="Currency 2 12 3" xfId="7610"/>
    <cellStyle name="Currency 2 13" xfId="3359"/>
    <cellStyle name="Currency 2 13 2" xfId="7952"/>
    <cellStyle name="Currency 2 14" xfId="3360"/>
    <cellStyle name="Currency 2 14 2" xfId="10095"/>
    <cellStyle name="Currency 2 15" xfId="3361"/>
    <cellStyle name="Currency 2 15 2" xfId="10427"/>
    <cellStyle name="Currency 2 16" xfId="3362"/>
    <cellStyle name="Currency 2 16 2" xfId="10759"/>
    <cellStyle name="Currency 2 17" xfId="5468"/>
    <cellStyle name="Currency 2 17 2" xfId="11091"/>
    <cellStyle name="Currency 2 18" xfId="11424"/>
    <cellStyle name="Currency 2 19" xfId="11756"/>
    <cellStyle name="Currency 2 2" xfId="104"/>
    <cellStyle name="Currency 2 2 10" xfId="3363"/>
    <cellStyle name="Currency 2 2 10 2" xfId="7978"/>
    <cellStyle name="Currency 2 2 11" xfId="3364"/>
    <cellStyle name="Currency 2 2 11 2" xfId="10120"/>
    <cellStyle name="Currency 2 2 12" xfId="3365"/>
    <cellStyle name="Currency 2 2 12 2" xfId="10452"/>
    <cellStyle name="Currency 2 2 13" xfId="3366"/>
    <cellStyle name="Currency 2 2 13 2" xfId="10784"/>
    <cellStyle name="Currency 2 2 14" xfId="5493"/>
    <cellStyle name="Currency 2 2 14 2" xfId="11116"/>
    <cellStyle name="Currency 2 2 15" xfId="11449"/>
    <cellStyle name="Currency 2 2 16" xfId="11781"/>
    <cellStyle name="Currency 2 2 17" xfId="12113"/>
    <cellStyle name="Currency 2 2 18" xfId="12445"/>
    <cellStyle name="Currency 2 2 19" xfId="12777"/>
    <cellStyle name="Currency 2 2 2" xfId="185"/>
    <cellStyle name="Currency 2 2 2 10" xfId="3367"/>
    <cellStyle name="Currency 2 2 2 10 2" xfId="10528"/>
    <cellStyle name="Currency 2 2 2 11" xfId="3368"/>
    <cellStyle name="Currency 2 2 2 11 2" xfId="10860"/>
    <cellStyle name="Currency 2 2 2 12" xfId="5569"/>
    <cellStyle name="Currency 2 2 2 12 2" xfId="11192"/>
    <cellStyle name="Currency 2 2 2 13" xfId="11525"/>
    <cellStyle name="Currency 2 2 2 14" xfId="11857"/>
    <cellStyle name="Currency 2 2 2 15" xfId="12189"/>
    <cellStyle name="Currency 2 2 2 16" xfId="12521"/>
    <cellStyle name="Currency 2 2 2 17" xfId="12853"/>
    <cellStyle name="Currency 2 2 2 18" xfId="13185"/>
    <cellStyle name="Currency 2 2 2 19" xfId="13517"/>
    <cellStyle name="Currency 2 2 2 2" xfId="3369"/>
    <cellStyle name="Currency 2 2 2 2 2" xfId="3370"/>
    <cellStyle name="Currency 2 2 2 2 2 2" xfId="8300"/>
    <cellStyle name="Currency 2 2 2 2 3" xfId="6137"/>
    <cellStyle name="Currency 2 2 2 20" xfId="5903"/>
    <cellStyle name="Currency 2 2 2 3" xfId="3371"/>
    <cellStyle name="Currency 2 2 2 3 2" xfId="3372"/>
    <cellStyle name="Currency 2 2 2 3 2 2" xfId="9405"/>
    <cellStyle name="Currency 2 2 2 3 3" xfId="6377"/>
    <cellStyle name="Currency 2 2 2 4" xfId="3373"/>
    <cellStyle name="Currency 2 2 2 4 2" xfId="3374"/>
    <cellStyle name="Currency 2 2 2 4 2 2" xfId="9406"/>
    <cellStyle name="Currency 2 2 2 4 3" xfId="6707"/>
    <cellStyle name="Currency 2 2 2 5" xfId="3375"/>
    <cellStyle name="Currency 2 2 2 5 2" xfId="3376"/>
    <cellStyle name="Currency 2 2 2 5 2 2" xfId="9407"/>
    <cellStyle name="Currency 2 2 2 5 3" xfId="7037"/>
    <cellStyle name="Currency 2 2 2 6" xfId="3377"/>
    <cellStyle name="Currency 2 2 2 6 2" xfId="3378"/>
    <cellStyle name="Currency 2 2 2 6 2 2" xfId="9408"/>
    <cellStyle name="Currency 2 2 2 6 3" xfId="7367"/>
    <cellStyle name="Currency 2 2 2 7" xfId="3379"/>
    <cellStyle name="Currency 2 2 2 7 2" xfId="3380"/>
    <cellStyle name="Currency 2 2 2 7 2 2" xfId="9409"/>
    <cellStyle name="Currency 2 2 2 7 3" xfId="7710"/>
    <cellStyle name="Currency 2 2 2 8" xfId="3381"/>
    <cellStyle name="Currency 2 2 2 8 2" xfId="8055"/>
    <cellStyle name="Currency 2 2 2 9" xfId="3382"/>
    <cellStyle name="Currency 2 2 2 9 2" xfId="10196"/>
    <cellStyle name="Currency 2 2 20" xfId="13109"/>
    <cellStyle name="Currency 2 2 21" xfId="13441"/>
    <cellStyle name="Currency 2 2 22" xfId="5827"/>
    <cellStyle name="Currency 2 2 3" xfId="263"/>
    <cellStyle name="Currency 2 2 3 10" xfId="3383"/>
    <cellStyle name="Currency 2 2 3 10 2" xfId="10606"/>
    <cellStyle name="Currency 2 2 3 11" xfId="3384"/>
    <cellStyle name="Currency 2 2 3 11 2" xfId="10938"/>
    <cellStyle name="Currency 2 2 3 12" xfId="5647"/>
    <cellStyle name="Currency 2 2 3 12 2" xfId="11270"/>
    <cellStyle name="Currency 2 2 3 13" xfId="11603"/>
    <cellStyle name="Currency 2 2 3 14" xfId="11935"/>
    <cellStyle name="Currency 2 2 3 15" xfId="12267"/>
    <cellStyle name="Currency 2 2 3 16" xfId="12599"/>
    <cellStyle name="Currency 2 2 3 17" xfId="12931"/>
    <cellStyle name="Currency 2 2 3 18" xfId="13263"/>
    <cellStyle name="Currency 2 2 3 19" xfId="13595"/>
    <cellStyle name="Currency 2 2 3 2" xfId="3385"/>
    <cellStyle name="Currency 2 2 3 2 2" xfId="3386"/>
    <cellStyle name="Currency 2 2 3 2 2 2" xfId="8362"/>
    <cellStyle name="Currency 2 2 3 2 3" xfId="6213"/>
    <cellStyle name="Currency 2 2 3 20" xfId="5979"/>
    <cellStyle name="Currency 2 2 3 3" xfId="3387"/>
    <cellStyle name="Currency 2 2 3 3 2" xfId="3388"/>
    <cellStyle name="Currency 2 2 3 3 2 2" xfId="9410"/>
    <cellStyle name="Currency 2 2 3 3 3" xfId="6455"/>
    <cellStyle name="Currency 2 2 3 4" xfId="3389"/>
    <cellStyle name="Currency 2 2 3 4 2" xfId="3390"/>
    <cellStyle name="Currency 2 2 3 4 2 2" xfId="9411"/>
    <cellStyle name="Currency 2 2 3 4 3" xfId="6785"/>
    <cellStyle name="Currency 2 2 3 5" xfId="3391"/>
    <cellStyle name="Currency 2 2 3 5 2" xfId="3392"/>
    <cellStyle name="Currency 2 2 3 5 2 2" xfId="9412"/>
    <cellStyle name="Currency 2 2 3 5 3" xfId="7115"/>
    <cellStyle name="Currency 2 2 3 6" xfId="3393"/>
    <cellStyle name="Currency 2 2 3 6 2" xfId="3394"/>
    <cellStyle name="Currency 2 2 3 6 2 2" xfId="9413"/>
    <cellStyle name="Currency 2 2 3 6 3" xfId="7445"/>
    <cellStyle name="Currency 2 2 3 7" xfId="3395"/>
    <cellStyle name="Currency 2 2 3 7 2" xfId="3396"/>
    <cellStyle name="Currency 2 2 3 7 2 2" xfId="9414"/>
    <cellStyle name="Currency 2 2 3 7 3" xfId="7788"/>
    <cellStyle name="Currency 2 2 3 8" xfId="3397"/>
    <cellStyle name="Currency 2 2 3 8 2" xfId="8133"/>
    <cellStyle name="Currency 2 2 3 9" xfId="3398"/>
    <cellStyle name="Currency 2 2 3 9 2" xfId="10274"/>
    <cellStyle name="Currency 2 2 4" xfId="340"/>
    <cellStyle name="Currency 2 2 4 10" xfId="3399"/>
    <cellStyle name="Currency 2 2 4 10 2" xfId="11014"/>
    <cellStyle name="Currency 2 2 4 11" xfId="5723"/>
    <cellStyle name="Currency 2 2 4 11 2" xfId="11346"/>
    <cellStyle name="Currency 2 2 4 12" xfId="11679"/>
    <cellStyle name="Currency 2 2 4 13" xfId="12011"/>
    <cellStyle name="Currency 2 2 4 14" xfId="12343"/>
    <cellStyle name="Currency 2 2 4 15" xfId="12675"/>
    <cellStyle name="Currency 2 2 4 16" xfId="13007"/>
    <cellStyle name="Currency 2 2 4 17" xfId="13339"/>
    <cellStyle name="Currency 2 2 4 18" xfId="13671"/>
    <cellStyle name="Currency 2 2 4 19" xfId="6055"/>
    <cellStyle name="Currency 2 2 4 2" xfId="3400"/>
    <cellStyle name="Currency 2 2 4 2 2" xfId="3401"/>
    <cellStyle name="Currency 2 2 4 2 2 2" xfId="9415"/>
    <cellStyle name="Currency 2 2 4 2 3" xfId="6531"/>
    <cellStyle name="Currency 2 2 4 3" xfId="3402"/>
    <cellStyle name="Currency 2 2 4 3 2" xfId="3403"/>
    <cellStyle name="Currency 2 2 4 3 2 2" xfId="9416"/>
    <cellStyle name="Currency 2 2 4 3 3" xfId="6861"/>
    <cellStyle name="Currency 2 2 4 4" xfId="3404"/>
    <cellStyle name="Currency 2 2 4 4 2" xfId="3405"/>
    <cellStyle name="Currency 2 2 4 4 2 2" xfId="9417"/>
    <cellStyle name="Currency 2 2 4 4 3" xfId="7191"/>
    <cellStyle name="Currency 2 2 4 5" xfId="3406"/>
    <cellStyle name="Currency 2 2 4 5 2" xfId="3407"/>
    <cellStyle name="Currency 2 2 4 5 2 2" xfId="9418"/>
    <cellStyle name="Currency 2 2 4 5 3" xfId="7521"/>
    <cellStyle name="Currency 2 2 4 6" xfId="3408"/>
    <cellStyle name="Currency 2 2 4 6 2" xfId="3409"/>
    <cellStyle name="Currency 2 2 4 6 2 2" xfId="9419"/>
    <cellStyle name="Currency 2 2 4 6 3" xfId="7864"/>
    <cellStyle name="Currency 2 2 4 7" xfId="3410"/>
    <cellStyle name="Currency 2 2 4 7 2" xfId="8209"/>
    <cellStyle name="Currency 2 2 4 8" xfId="3411"/>
    <cellStyle name="Currency 2 2 4 8 2" xfId="10350"/>
    <cellStyle name="Currency 2 2 4 9" xfId="3412"/>
    <cellStyle name="Currency 2 2 4 9 2" xfId="10682"/>
    <cellStyle name="Currency 2 2 5" xfId="3413"/>
    <cellStyle name="Currency 2 2 5 2" xfId="3414"/>
    <cellStyle name="Currency 2 2 5 2 2" xfId="9420"/>
    <cellStyle name="Currency 2 2 5 3" xfId="6301"/>
    <cellStyle name="Currency 2 2 6" xfId="3415"/>
    <cellStyle name="Currency 2 2 6 2" xfId="3416"/>
    <cellStyle name="Currency 2 2 6 2 2" xfId="9421"/>
    <cellStyle name="Currency 2 2 6 3" xfId="6631"/>
    <cellStyle name="Currency 2 2 7" xfId="3417"/>
    <cellStyle name="Currency 2 2 7 2" xfId="3418"/>
    <cellStyle name="Currency 2 2 7 2 2" xfId="9422"/>
    <cellStyle name="Currency 2 2 7 3" xfId="6961"/>
    <cellStyle name="Currency 2 2 8" xfId="3419"/>
    <cellStyle name="Currency 2 2 8 2" xfId="3420"/>
    <cellStyle name="Currency 2 2 8 2 2" xfId="9423"/>
    <cellStyle name="Currency 2 2 8 3" xfId="7291"/>
    <cellStyle name="Currency 2 2 9" xfId="3421"/>
    <cellStyle name="Currency 2 2 9 2" xfId="3422"/>
    <cellStyle name="Currency 2 2 9 2 2" xfId="9424"/>
    <cellStyle name="Currency 2 2 9 3" xfId="7634"/>
    <cellStyle name="Currency 2 20" xfId="12088"/>
    <cellStyle name="Currency 2 21" xfId="12420"/>
    <cellStyle name="Currency 2 22" xfId="12752"/>
    <cellStyle name="Currency 2 23" xfId="13084"/>
    <cellStyle name="Currency 2 24" xfId="13416"/>
    <cellStyle name="Currency 2 25" xfId="5826"/>
    <cellStyle name="Currency 2 3" xfId="130"/>
    <cellStyle name="Currency 2 3 10" xfId="3423"/>
    <cellStyle name="Currency 2 3 10 2" xfId="8003"/>
    <cellStyle name="Currency 2 3 11" xfId="3424"/>
    <cellStyle name="Currency 2 3 11 2" xfId="10145"/>
    <cellStyle name="Currency 2 3 12" xfId="3425"/>
    <cellStyle name="Currency 2 3 12 2" xfId="10477"/>
    <cellStyle name="Currency 2 3 13" xfId="3426"/>
    <cellStyle name="Currency 2 3 13 2" xfId="10809"/>
    <cellStyle name="Currency 2 3 14" xfId="5518"/>
    <cellStyle name="Currency 2 3 14 2" xfId="11141"/>
    <cellStyle name="Currency 2 3 15" xfId="11474"/>
    <cellStyle name="Currency 2 3 16" xfId="11806"/>
    <cellStyle name="Currency 2 3 17" xfId="12138"/>
    <cellStyle name="Currency 2 3 18" xfId="12470"/>
    <cellStyle name="Currency 2 3 19" xfId="12802"/>
    <cellStyle name="Currency 2 3 2" xfId="210"/>
    <cellStyle name="Currency 2 3 2 10" xfId="3427"/>
    <cellStyle name="Currency 2 3 2 10 2" xfId="10553"/>
    <cellStyle name="Currency 2 3 2 11" xfId="3428"/>
    <cellStyle name="Currency 2 3 2 11 2" xfId="10885"/>
    <cellStyle name="Currency 2 3 2 12" xfId="5594"/>
    <cellStyle name="Currency 2 3 2 12 2" xfId="11217"/>
    <cellStyle name="Currency 2 3 2 13" xfId="11550"/>
    <cellStyle name="Currency 2 3 2 14" xfId="11882"/>
    <cellStyle name="Currency 2 3 2 15" xfId="12214"/>
    <cellStyle name="Currency 2 3 2 16" xfId="12546"/>
    <cellStyle name="Currency 2 3 2 17" xfId="12878"/>
    <cellStyle name="Currency 2 3 2 18" xfId="13210"/>
    <cellStyle name="Currency 2 3 2 19" xfId="13542"/>
    <cellStyle name="Currency 2 3 2 2" xfId="3429"/>
    <cellStyle name="Currency 2 3 2 2 2" xfId="3430"/>
    <cellStyle name="Currency 2 3 2 2 2 2" xfId="8310"/>
    <cellStyle name="Currency 2 3 2 2 3" xfId="6162"/>
    <cellStyle name="Currency 2 3 2 20" xfId="5928"/>
    <cellStyle name="Currency 2 3 2 3" xfId="3431"/>
    <cellStyle name="Currency 2 3 2 3 2" xfId="3432"/>
    <cellStyle name="Currency 2 3 2 3 2 2" xfId="9425"/>
    <cellStyle name="Currency 2 3 2 3 3" xfId="6402"/>
    <cellStyle name="Currency 2 3 2 4" xfId="3433"/>
    <cellStyle name="Currency 2 3 2 4 2" xfId="3434"/>
    <cellStyle name="Currency 2 3 2 4 2 2" xfId="9426"/>
    <cellStyle name="Currency 2 3 2 4 3" xfId="6732"/>
    <cellStyle name="Currency 2 3 2 5" xfId="3435"/>
    <cellStyle name="Currency 2 3 2 5 2" xfId="3436"/>
    <cellStyle name="Currency 2 3 2 5 2 2" xfId="9427"/>
    <cellStyle name="Currency 2 3 2 5 3" xfId="7062"/>
    <cellStyle name="Currency 2 3 2 6" xfId="3437"/>
    <cellStyle name="Currency 2 3 2 6 2" xfId="3438"/>
    <cellStyle name="Currency 2 3 2 6 2 2" xfId="9428"/>
    <cellStyle name="Currency 2 3 2 6 3" xfId="7392"/>
    <cellStyle name="Currency 2 3 2 7" xfId="3439"/>
    <cellStyle name="Currency 2 3 2 7 2" xfId="3440"/>
    <cellStyle name="Currency 2 3 2 7 2 2" xfId="9429"/>
    <cellStyle name="Currency 2 3 2 7 3" xfId="7735"/>
    <cellStyle name="Currency 2 3 2 8" xfId="3441"/>
    <cellStyle name="Currency 2 3 2 8 2" xfId="8080"/>
    <cellStyle name="Currency 2 3 2 9" xfId="3442"/>
    <cellStyle name="Currency 2 3 2 9 2" xfId="10221"/>
    <cellStyle name="Currency 2 3 20" xfId="13134"/>
    <cellStyle name="Currency 2 3 21" xfId="13466"/>
    <cellStyle name="Currency 2 3 22" xfId="5828"/>
    <cellStyle name="Currency 2 3 3" xfId="288"/>
    <cellStyle name="Currency 2 3 3 10" xfId="3443"/>
    <cellStyle name="Currency 2 3 3 10 2" xfId="10631"/>
    <cellStyle name="Currency 2 3 3 11" xfId="3444"/>
    <cellStyle name="Currency 2 3 3 11 2" xfId="10963"/>
    <cellStyle name="Currency 2 3 3 12" xfId="5672"/>
    <cellStyle name="Currency 2 3 3 12 2" xfId="11295"/>
    <cellStyle name="Currency 2 3 3 13" xfId="11628"/>
    <cellStyle name="Currency 2 3 3 14" xfId="11960"/>
    <cellStyle name="Currency 2 3 3 15" xfId="12292"/>
    <cellStyle name="Currency 2 3 3 16" xfId="12624"/>
    <cellStyle name="Currency 2 3 3 17" xfId="12956"/>
    <cellStyle name="Currency 2 3 3 18" xfId="13288"/>
    <cellStyle name="Currency 2 3 3 19" xfId="13620"/>
    <cellStyle name="Currency 2 3 3 2" xfId="3445"/>
    <cellStyle name="Currency 2 3 3 2 2" xfId="3446"/>
    <cellStyle name="Currency 2 3 3 2 2 2" xfId="8342"/>
    <cellStyle name="Currency 2 3 3 2 3" xfId="6238"/>
    <cellStyle name="Currency 2 3 3 20" xfId="6004"/>
    <cellStyle name="Currency 2 3 3 3" xfId="3447"/>
    <cellStyle name="Currency 2 3 3 3 2" xfId="3448"/>
    <cellStyle name="Currency 2 3 3 3 2 2" xfId="9430"/>
    <cellStyle name="Currency 2 3 3 3 3" xfId="6480"/>
    <cellStyle name="Currency 2 3 3 4" xfId="3449"/>
    <cellStyle name="Currency 2 3 3 4 2" xfId="3450"/>
    <cellStyle name="Currency 2 3 3 4 2 2" xfId="9431"/>
    <cellStyle name="Currency 2 3 3 4 3" xfId="6810"/>
    <cellStyle name="Currency 2 3 3 5" xfId="3451"/>
    <cellStyle name="Currency 2 3 3 5 2" xfId="3452"/>
    <cellStyle name="Currency 2 3 3 5 2 2" xfId="9432"/>
    <cellStyle name="Currency 2 3 3 5 3" xfId="7140"/>
    <cellStyle name="Currency 2 3 3 6" xfId="3453"/>
    <cellStyle name="Currency 2 3 3 6 2" xfId="3454"/>
    <cellStyle name="Currency 2 3 3 6 2 2" xfId="9433"/>
    <cellStyle name="Currency 2 3 3 6 3" xfId="7470"/>
    <cellStyle name="Currency 2 3 3 7" xfId="3455"/>
    <cellStyle name="Currency 2 3 3 7 2" xfId="3456"/>
    <cellStyle name="Currency 2 3 3 7 2 2" xfId="9434"/>
    <cellStyle name="Currency 2 3 3 7 3" xfId="7813"/>
    <cellStyle name="Currency 2 3 3 8" xfId="3457"/>
    <cellStyle name="Currency 2 3 3 8 2" xfId="8158"/>
    <cellStyle name="Currency 2 3 3 9" xfId="3458"/>
    <cellStyle name="Currency 2 3 3 9 2" xfId="10299"/>
    <cellStyle name="Currency 2 3 4" xfId="365"/>
    <cellStyle name="Currency 2 3 4 10" xfId="3459"/>
    <cellStyle name="Currency 2 3 4 10 2" xfId="11039"/>
    <cellStyle name="Currency 2 3 4 11" xfId="5748"/>
    <cellStyle name="Currency 2 3 4 11 2" xfId="11371"/>
    <cellStyle name="Currency 2 3 4 12" xfId="11704"/>
    <cellStyle name="Currency 2 3 4 13" xfId="12036"/>
    <cellStyle name="Currency 2 3 4 14" xfId="12368"/>
    <cellStyle name="Currency 2 3 4 15" xfId="12700"/>
    <cellStyle name="Currency 2 3 4 16" xfId="13032"/>
    <cellStyle name="Currency 2 3 4 17" xfId="13364"/>
    <cellStyle name="Currency 2 3 4 18" xfId="13696"/>
    <cellStyle name="Currency 2 3 4 19" xfId="6080"/>
    <cellStyle name="Currency 2 3 4 2" xfId="3460"/>
    <cellStyle name="Currency 2 3 4 2 2" xfId="3461"/>
    <cellStyle name="Currency 2 3 4 2 2 2" xfId="9435"/>
    <cellStyle name="Currency 2 3 4 2 3" xfId="6556"/>
    <cellStyle name="Currency 2 3 4 3" xfId="3462"/>
    <cellStyle name="Currency 2 3 4 3 2" xfId="3463"/>
    <cellStyle name="Currency 2 3 4 3 2 2" xfId="9436"/>
    <cellStyle name="Currency 2 3 4 3 3" xfId="6886"/>
    <cellStyle name="Currency 2 3 4 4" xfId="3464"/>
    <cellStyle name="Currency 2 3 4 4 2" xfId="3465"/>
    <cellStyle name="Currency 2 3 4 4 2 2" xfId="9437"/>
    <cellStyle name="Currency 2 3 4 4 3" xfId="7216"/>
    <cellStyle name="Currency 2 3 4 5" xfId="3466"/>
    <cellStyle name="Currency 2 3 4 5 2" xfId="3467"/>
    <cellStyle name="Currency 2 3 4 5 2 2" xfId="9438"/>
    <cellStyle name="Currency 2 3 4 5 3" xfId="7546"/>
    <cellStyle name="Currency 2 3 4 6" xfId="3468"/>
    <cellStyle name="Currency 2 3 4 6 2" xfId="3469"/>
    <cellStyle name="Currency 2 3 4 6 2 2" xfId="9439"/>
    <cellStyle name="Currency 2 3 4 6 3" xfId="7889"/>
    <cellStyle name="Currency 2 3 4 7" xfId="3470"/>
    <cellStyle name="Currency 2 3 4 7 2" xfId="8234"/>
    <cellStyle name="Currency 2 3 4 8" xfId="3471"/>
    <cellStyle name="Currency 2 3 4 8 2" xfId="10375"/>
    <cellStyle name="Currency 2 3 4 9" xfId="3472"/>
    <cellStyle name="Currency 2 3 4 9 2" xfId="10707"/>
    <cellStyle name="Currency 2 3 5" xfId="3473"/>
    <cellStyle name="Currency 2 3 5 2" xfId="3474"/>
    <cellStyle name="Currency 2 3 5 2 2" xfId="9440"/>
    <cellStyle name="Currency 2 3 5 3" xfId="6326"/>
    <cellStyle name="Currency 2 3 6" xfId="3475"/>
    <cellStyle name="Currency 2 3 6 2" xfId="3476"/>
    <cellStyle name="Currency 2 3 6 2 2" xfId="9441"/>
    <cellStyle name="Currency 2 3 6 3" xfId="6656"/>
    <cellStyle name="Currency 2 3 7" xfId="3477"/>
    <cellStyle name="Currency 2 3 7 2" xfId="3478"/>
    <cellStyle name="Currency 2 3 7 2 2" xfId="9442"/>
    <cellStyle name="Currency 2 3 7 3" xfId="6986"/>
    <cellStyle name="Currency 2 3 8" xfId="3479"/>
    <cellStyle name="Currency 2 3 8 2" xfId="3480"/>
    <cellStyle name="Currency 2 3 8 2 2" xfId="9443"/>
    <cellStyle name="Currency 2 3 8 3" xfId="7316"/>
    <cellStyle name="Currency 2 3 9" xfId="3481"/>
    <cellStyle name="Currency 2 3 9 2" xfId="3482"/>
    <cellStyle name="Currency 2 3 9 2 2" xfId="9444"/>
    <cellStyle name="Currency 2 3 9 3" xfId="7659"/>
    <cellStyle name="Currency 2 4" xfId="160"/>
    <cellStyle name="Currency 2 4 10" xfId="3484"/>
    <cellStyle name="Currency 2 4 10 2" xfId="10503"/>
    <cellStyle name="Currency 2 4 11" xfId="3485"/>
    <cellStyle name="Currency 2 4 11 2" xfId="10835"/>
    <cellStyle name="Currency 2 4 12" xfId="5544"/>
    <cellStyle name="Currency 2 4 12 2" xfId="11167"/>
    <cellStyle name="Currency 2 4 13" xfId="11500"/>
    <cellStyle name="Currency 2 4 14" xfId="11832"/>
    <cellStyle name="Currency 2 4 15" xfId="12164"/>
    <cellStyle name="Currency 2 4 16" xfId="12496"/>
    <cellStyle name="Currency 2 4 17" xfId="12828"/>
    <cellStyle name="Currency 2 4 18" xfId="13160"/>
    <cellStyle name="Currency 2 4 19" xfId="13492"/>
    <cellStyle name="Currency 2 4 2" xfId="3486"/>
    <cellStyle name="Currency 2 4 20" xfId="3483"/>
    <cellStyle name="Currency 2 4 3" xfId="3487"/>
    <cellStyle name="Currency 2 4 3 2" xfId="3488"/>
    <cellStyle name="Currency 2 4 3 2 2" xfId="9445"/>
    <cellStyle name="Currency 2 4 3 3" xfId="6352"/>
    <cellStyle name="Currency 2 4 4" xfId="3489"/>
    <cellStyle name="Currency 2 4 4 2" xfId="3490"/>
    <cellStyle name="Currency 2 4 4 2 2" xfId="9446"/>
    <cellStyle name="Currency 2 4 4 3" xfId="6682"/>
    <cellStyle name="Currency 2 4 5" xfId="3491"/>
    <cellStyle name="Currency 2 4 5 2" xfId="3492"/>
    <cellStyle name="Currency 2 4 5 2 2" xfId="9447"/>
    <cellStyle name="Currency 2 4 5 3" xfId="7012"/>
    <cellStyle name="Currency 2 4 6" xfId="3493"/>
    <cellStyle name="Currency 2 4 6 2" xfId="3494"/>
    <cellStyle name="Currency 2 4 6 2 2" xfId="9448"/>
    <cellStyle name="Currency 2 4 6 3" xfId="7342"/>
    <cellStyle name="Currency 2 4 7" xfId="3495"/>
    <cellStyle name="Currency 2 4 7 2" xfId="3496"/>
    <cellStyle name="Currency 2 4 7 2 2" xfId="9449"/>
    <cellStyle name="Currency 2 4 7 3" xfId="7685"/>
    <cellStyle name="Currency 2 4 8" xfId="3497"/>
    <cellStyle name="Currency 2 4 8 2" xfId="8030"/>
    <cellStyle name="Currency 2 4 9" xfId="3498"/>
    <cellStyle name="Currency 2 4 9 2" xfId="10171"/>
    <cellStyle name="Currency 2 5" xfId="238"/>
    <cellStyle name="Currency 2 5 10" xfId="3499"/>
    <cellStyle name="Currency 2 5 10 2" xfId="10581"/>
    <cellStyle name="Currency 2 5 11" xfId="3500"/>
    <cellStyle name="Currency 2 5 11 2" xfId="10913"/>
    <cellStyle name="Currency 2 5 12" xfId="5622"/>
    <cellStyle name="Currency 2 5 12 2" xfId="11245"/>
    <cellStyle name="Currency 2 5 13" xfId="11578"/>
    <cellStyle name="Currency 2 5 14" xfId="11910"/>
    <cellStyle name="Currency 2 5 15" xfId="12242"/>
    <cellStyle name="Currency 2 5 16" xfId="12574"/>
    <cellStyle name="Currency 2 5 17" xfId="12906"/>
    <cellStyle name="Currency 2 5 18" xfId="13238"/>
    <cellStyle name="Currency 2 5 19" xfId="13570"/>
    <cellStyle name="Currency 2 5 2" xfId="3501"/>
    <cellStyle name="Currency 2 5 2 2" xfId="3502"/>
    <cellStyle name="Currency 2 5 2 2 2" xfId="8360"/>
    <cellStyle name="Currency 2 5 2 3" xfId="6112"/>
    <cellStyle name="Currency 2 5 20" xfId="5878"/>
    <cellStyle name="Currency 2 5 3" xfId="3503"/>
    <cellStyle name="Currency 2 5 3 2" xfId="3504"/>
    <cellStyle name="Currency 2 5 3 2 2" xfId="9450"/>
    <cellStyle name="Currency 2 5 3 3" xfId="6430"/>
    <cellStyle name="Currency 2 5 4" xfId="3505"/>
    <cellStyle name="Currency 2 5 4 2" xfId="3506"/>
    <cellStyle name="Currency 2 5 4 2 2" xfId="9451"/>
    <cellStyle name="Currency 2 5 4 3" xfId="6760"/>
    <cellStyle name="Currency 2 5 5" xfId="3507"/>
    <cellStyle name="Currency 2 5 5 2" xfId="3508"/>
    <cellStyle name="Currency 2 5 5 2 2" xfId="9452"/>
    <cellStyle name="Currency 2 5 5 3" xfId="7090"/>
    <cellStyle name="Currency 2 5 6" xfId="3509"/>
    <cellStyle name="Currency 2 5 6 2" xfId="3510"/>
    <cellStyle name="Currency 2 5 6 2 2" xfId="9453"/>
    <cellStyle name="Currency 2 5 6 3" xfId="7420"/>
    <cellStyle name="Currency 2 5 7" xfId="3511"/>
    <cellStyle name="Currency 2 5 7 2" xfId="3512"/>
    <cellStyle name="Currency 2 5 7 2 2" xfId="9454"/>
    <cellStyle name="Currency 2 5 7 3" xfId="7763"/>
    <cellStyle name="Currency 2 5 8" xfId="3513"/>
    <cellStyle name="Currency 2 5 8 2" xfId="8108"/>
    <cellStyle name="Currency 2 5 9" xfId="3514"/>
    <cellStyle name="Currency 2 5 9 2" xfId="10249"/>
    <cellStyle name="Currency 2 6" xfId="315"/>
    <cellStyle name="Currency 2 6 10" xfId="3515"/>
    <cellStyle name="Currency 2 6 10 2" xfId="10657"/>
    <cellStyle name="Currency 2 6 11" xfId="3516"/>
    <cellStyle name="Currency 2 6 11 2" xfId="10989"/>
    <cellStyle name="Currency 2 6 12" xfId="5698"/>
    <cellStyle name="Currency 2 6 12 2" xfId="11321"/>
    <cellStyle name="Currency 2 6 13" xfId="11654"/>
    <cellStyle name="Currency 2 6 14" xfId="11986"/>
    <cellStyle name="Currency 2 6 15" xfId="12318"/>
    <cellStyle name="Currency 2 6 16" xfId="12650"/>
    <cellStyle name="Currency 2 6 17" xfId="12982"/>
    <cellStyle name="Currency 2 6 18" xfId="13314"/>
    <cellStyle name="Currency 2 6 19" xfId="13646"/>
    <cellStyle name="Currency 2 6 2" xfId="3517"/>
    <cellStyle name="Currency 2 6 2 2" xfId="3518"/>
    <cellStyle name="Currency 2 6 2 2 2" xfId="8346"/>
    <cellStyle name="Currency 2 6 2 3" xfId="6188"/>
    <cellStyle name="Currency 2 6 20" xfId="5954"/>
    <cellStyle name="Currency 2 6 3" xfId="3519"/>
    <cellStyle name="Currency 2 6 3 2" xfId="3520"/>
    <cellStyle name="Currency 2 6 3 2 2" xfId="9455"/>
    <cellStyle name="Currency 2 6 3 3" xfId="6506"/>
    <cellStyle name="Currency 2 6 4" xfId="3521"/>
    <cellStyle name="Currency 2 6 4 2" xfId="3522"/>
    <cellStyle name="Currency 2 6 4 2 2" xfId="9456"/>
    <cellStyle name="Currency 2 6 4 3" xfId="6836"/>
    <cellStyle name="Currency 2 6 5" xfId="3523"/>
    <cellStyle name="Currency 2 6 5 2" xfId="3524"/>
    <cellStyle name="Currency 2 6 5 2 2" xfId="9457"/>
    <cellStyle name="Currency 2 6 5 3" xfId="7166"/>
    <cellStyle name="Currency 2 6 6" xfId="3525"/>
    <cellStyle name="Currency 2 6 6 2" xfId="3526"/>
    <cellStyle name="Currency 2 6 6 2 2" xfId="9458"/>
    <cellStyle name="Currency 2 6 6 3" xfId="7496"/>
    <cellStyle name="Currency 2 6 7" xfId="3527"/>
    <cellStyle name="Currency 2 6 7 2" xfId="3528"/>
    <cellStyle name="Currency 2 6 7 2 2" xfId="9459"/>
    <cellStyle name="Currency 2 6 7 3" xfId="7839"/>
    <cellStyle name="Currency 2 6 8" xfId="3529"/>
    <cellStyle name="Currency 2 6 8 2" xfId="8184"/>
    <cellStyle name="Currency 2 6 9" xfId="3530"/>
    <cellStyle name="Currency 2 6 9 2" xfId="10325"/>
    <cellStyle name="Currency 2 7" xfId="392"/>
    <cellStyle name="Currency 2 7 10" xfId="3531"/>
    <cellStyle name="Currency 2 7 10 2" xfId="11066"/>
    <cellStyle name="Currency 2 7 11" xfId="5775"/>
    <cellStyle name="Currency 2 7 11 2" xfId="11398"/>
    <cellStyle name="Currency 2 7 12" xfId="11731"/>
    <cellStyle name="Currency 2 7 13" xfId="12063"/>
    <cellStyle name="Currency 2 7 14" xfId="12395"/>
    <cellStyle name="Currency 2 7 15" xfId="12727"/>
    <cellStyle name="Currency 2 7 16" xfId="13059"/>
    <cellStyle name="Currency 2 7 17" xfId="13391"/>
    <cellStyle name="Currency 2 7 18" xfId="13723"/>
    <cellStyle name="Currency 2 7 19" xfId="6030"/>
    <cellStyle name="Currency 2 7 2" xfId="3532"/>
    <cellStyle name="Currency 2 7 2 2" xfId="3533"/>
    <cellStyle name="Currency 2 7 2 2 2" xfId="9460"/>
    <cellStyle name="Currency 2 7 2 3" xfId="6583"/>
    <cellStyle name="Currency 2 7 3" xfId="3534"/>
    <cellStyle name="Currency 2 7 3 2" xfId="3535"/>
    <cellStyle name="Currency 2 7 3 2 2" xfId="9461"/>
    <cellStyle name="Currency 2 7 3 3" xfId="6913"/>
    <cellStyle name="Currency 2 7 4" xfId="3536"/>
    <cellStyle name="Currency 2 7 4 2" xfId="3537"/>
    <cellStyle name="Currency 2 7 4 2 2" xfId="9462"/>
    <cellStyle name="Currency 2 7 4 3" xfId="7243"/>
    <cellStyle name="Currency 2 7 5" xfId="3538"/>
    <cellStyle name="Currency 2 7 5 2" xfId="3539"/>
    <cellStyle name="Currency 2 7 5 2 2" xfId="9463"/>
    <cellStyle name="Currency 2 7 5 3" xfId="7573"/>
    <cellStyle name="Currency 2 7 6" xfId="3540"/>
    <cellStyle name="Currency 2 7 6 2" xfId="3541"/>
    <cellStyle name="Currency 2 7 6 2 2" xfId="9464"/>
    <cellStyle name="Currency 2 7 6 3" xfId="7916"/>
    <cellStyle name="Currency 2 7 7" xfId="3542"/>
    <cellStyle name="Currency 2 7 7 2" xfId="8261"/>
    <cellStyle name="Currency 2 7 8" xfId="3543"/>
    <cellStyle name="Currency 2 7 8 2" xfId="10402"/>
    <cellStyle name="Currency 2 7 9" xfId="3544"/>
    <cellStyle name="Currency 2 7 9 2" xfId="10734"/>
    <cellStyle name="Currency 2 8" xfId="3545"/>
    <cellStyle name="Currency 2 8 2" xfId="3546"/>
    <cellStyle name="Currency 2 8 2 2" xfId="9465"/>
    <cellStyle name="Currency 2 8 3" xfId="6276"/>
    <cellStyle name="Currency 2 9" xfId="3547"/>
    <cellStyle name="Currency 2 9 2" xfId="3548"/>
    <cellStyle name="Currency 2 9 2 2" xfId="9466"/>
    <cellStyle name="Currency 2 9 3" xfId="6606"/>
    <cellStyle name="Currency 20" xfId="3549"/>
    <cellStyle name="Currency 20 2" xfId="3550"/>
    <cellStyle name="Currency 20 2 2" xfId="9467"/>
    <cellStyle name="Currency 20 3" xfId="7584"/>
    <cellStyle name="Currency 21" xfId="3551"/>
    <cellStyle name="Currency 21 2" xfId="3552"/>
    <cellStyle name="Currency 21 2 2" xfId="9468"/>
    <cellStyle name="Currency 21 3" xfId="7587"/>
    <cellStyle name="Currency 22" xfId="3553"/>
    <cellStyle name="Currency 22 2" xfId="3554"/>
    <cellStyle name="Currency 22 2 2" xfId="9469"/>
    <cellStyle name="Currency 22 3" xfId="7590"/>
    <cellStyle name="Currency 23" xfId="3555"/>
    <cellStyle name="Currency 23 2" xfId="7921"/>
    <cellStyle name="Currency 24" xfId="3556"/>
    <cellStyle name="Currency 24 2" xfId="10097"/>
    <cellStyle name="Currency 25" xfId="3557"/>
    <cellStyle name="Currency 25 2" xfId="10429"/>
    <cellStyle name="Currency 26" xfId="3558"/>
    <cellStyle name="Currency 26 2" xfId="10761"/>
    <cellStyle name="Currency 27" xfId="5470"/>
    <cellStyle name="Currency 27 2" xfId="11093"/>
    <cellStyle name="Currency 28" xfId="11426"/>
    <cellStyle name="Currency 29" xfId="11758"/>
    <cellStyle name="Currency 3" xfId="96"/>
    <cellStyle name="Currency 3 10" xfId="3559"/>
    <cellStyle name="Currency 3 10 2" xfId="7970"/>
    <cellStyle name="Currency 3 11" xfId="3560"/>
    <cellStyle name="Currency 3 11 2" xfId="10112"/>
    <cellStyle name="Currency 3 12" xfId="3561"/>
    <cellStyle name="Currency 3 12 2" xfId="10444"/>
    <cellStyle name="Currency 3 13" xfId="3562"/>
    <cellStyle name="Currency 3 13 2" xfId="10776"/>
    <cellStyle name="Currency 3 14" xfId="5485"/>
    <cellStyle name="Currency 3 14 2" xfId="11108"/>
    <cellStyle name="Currency 3 15" xfId="11441"/>
    <cellStyle name="Currency 3 16" xfId="11773"/>
    <cellStyle name="Currency 3 17" xfId="12105"/>
    <cellStyle name="Currency 3 18" xfId="12437"/>
    <cellStyle name="Currency 3 19" xfId="12769"/>
    <cellStyle name="Currency 3 2" xfId="176"/>
    <cellStyle name="Currency 3 2 10" xfId="3563"/>
    <cellStyle name="Currency 3 2 10 2" xfId="10519"/>
    <cellStyle name="Currency 3 2 11" xfId="3564"/>
    <cellStyle name="Currency 3 2 11 2" xfId="10851"/>
    <cellStyle name="Currency 3 2 12" xfId="5560"/>
    <cellStyle name="Currency 3 2 12 2" xfId="11183"/>
    <cellStyle name="Currency 3 2 13" xfId="11516"/>
    <cellStyle name="Currency 3 2 14" xfId="11848"/>
    <cellStyle name="Currency 3 2 15" xfId="12180"/>
    <cellStyle name="Currency 3 2 16" xfId="12512"/>
    <cellStyle name="Currency 3 2 17" xfId="12844"/>
    <cellStyle name="Currency 3 2 18" xfId="13176"/>
    <cellStyle name="Currency 3 2 19" xfId="13508"/>
    <cellStyle name="Currency 3 2 2" xfId="3565"/>
    <cellStyle name="Currency 3 2 2 2" xfId="3566"/>
    <cellStyle name="Currency 3 2 2 2 2" xfId="8367"/>
    <cellStyle name="Currency 3 2 2 3" xfId="6128"/>
    <cellStyle name="Currency 3 2 20" xfId="5894"/>
    <cellStyle name="Currency 3 2 3" xfId="3567"/>
    <cellStyle name="Currency 3 2 3 2" xfId="3568"/>
    <cellStyle name="Currency 3 2 3 2 2" xfId="9470"/>
    <cellStyle name="Currency 3 2 3 3" xfId="6368"/>
    <cellStyle name="Currency 3 2 4" xfId="3569"/>
    <cellStyle name="Currency 3 2 4 2" xfId="3570"/>
    <cellStyle name="Currency 3 2 4 2 2" xfId="9471"/>
    <cellStyle name="Currency 3 2 4 3" xfId="6698"/>
    <cellStyle name="Currency 3 2 5" xfId="3571"/>
    <cellStyle name="Currency 3 2 5 2" xfId="3572"/>
    <cellStyle name="Currency 3 2 5 2 2" xfId="9472"/>
    <cellStyle name="Currency 3 2 5 3" xfId="7028"/>
    <cellStyle name="Currency 3 2 6" xfId="3573"/>
    <cellStyle name="Currency 3 2 6 2" xfId="3574"/>
    <cellStyle name="Currency 3 2 6 2 2" xfId="9473"/>
    <cellStyle name="Currency 3 2 6 3" xfId="7358"/>
    <cellStyle name="Currency 3 2 7" xfId="3575"/>
    <cellStyle name="Currency 3 2 7 2" xfId="3576"/>
    <cellStyle name="Currency 3 2 7 2 2" xfId="9474"/>
    <cellStyle name="Currency 3 2 7 3" xfId="7701"/>
    <cellStyle name="Currency 3 2 8" xfId="3577"/>
    <cellStyle name="Currency 3 2 8 2" xfId="8046"/>
    <cellStyle name="Currency 3 2 9" xfId="3578"/>
    <cellStyle name="Currency 3 2 9 2" xfId="10187"/>
    <cellStyle name="Currency 3 20" xfId="13101"/>
    <cellStyle name="Currency 3 21" xfId="13433"/>
    <cellStyle name="Currency 3 22" xfId="5829"/>
    <cellStyle name="Currency 3 3" xfId="254"/>
    <cellStyle name="Currency 3 3 10" xfId="3579"/>
    <cellStyle name="Currency 3 3 10 2" xfId="10597"/>
    <cellStyle name="Currency 3 3 11" xfId="3580"/>
    <cellStyle name="Currency 3 3 11 2" xfId="10929"/>
    <cellStyle name="Currency 3 3 12" xfId="5638"/>
    <cellStyle name="Currency 3 3 12 2" xfId="11261"/>
    <cellStyle name="Currency 3 3 13" xfId="11594"/>
    <cellStyle name="Currency 3 3 14" xfId="11926"/>
    <cellStyle name="Currency 3 3 15" xfId="12258"/>
    <cellStyle name="Currency 3 3 16" xfId="12590"/>
    <cellStyle name="Currency 3 3 17" xfId="12922"/>
    <cellStyle name="Currency 3 3 18" xfId="13254"/>
    <cellStyle name="Currency 3 3 19" xfId="13586"/>
    <cellStyle name="Currency 3 3 2" xfId="3581"/>
    <cellStyle name="Currency 3 3 2 2" xfId="3582"/>
    <cellStyle name="Currency 3 3 2 2 2" xfId="8340"/>
    <cellStyle name="Currency 3 3 2 3" xfId="6204"/>
    <cellStyle name="Currency 3 3 20" xfId="5970"/>
    <cellStyle name="Currency 3 3 3" xfId="3583"/>
    <cellStyle name="Currency 3 3 3 2" xfId="3584"/>
    <cellStyle name="Currency 3 3 3 2 2" xfId="9475"/>
    <cellStyle name="Currency 3 3 3 3" xfId="6446"/>
    <cellStyle name="Currency 3 3 4" xfId="3585"/>
    <cellStyle name="Currency 3 3 4 2" xfId="3586"/>
    <cellStyle name="Currency 3 3 4 2 2" xfId="9476"/>
    <cellStyle name="Currency 3 3 4 3" xfId="6776"/>
    <cellStyle name="Currency 3 3 5" xfId="3587"/>
    <cellStyle name="Currency 3 3 5 2" xfId="3588"/>
    <cellStyle name="Currency 3 3 5 2 2" xfId="9477"/>
    <cellStyle name="Currency 3 3 5 3" xfId="7106"/>
    <cellStyle name="Currency 3 3 6" xfId="3589"/>
    <cellStyle name="Currency 3 3 6 2" xfId="3590"/>
    <cellStyle name="Currency 3 3 6 2 2" xfId="9478"/>
    <cellStyle name="Currency 3 3 6 3" xfId="7436"/>
    <cellStyle name="Currency 3 3 7" xfId="3591"/>
    <cellStyle name="Currency 3 3 7 2" xfId="3592"/>
    <cellStyle name="Currency 3 3 7 2 2" xfId="9479"/>
    <cellStyle name="Currency 3 3 7 3" xfId="7779"/>
    <cellStyle name="Currency 3 3 8" xfId="3593"/>
    <cellStyle name="Currency 3 3 8 2" xfId="8124"/>
    <cellStyle name="Currency 3 3 9" xfId="3594"/>
    <cellStyle name="Currency 3 3 9 2" xfId="10265"/>
    <cellStyle name="Currency 3 4" xfId="331"/>
    <cellStyle name="Currency 3 4 10" xfId="3595"/>
    <cellStyle name="Currency 3 4 10 2" xfId="11005"/>
    <cellStyle name="Currency 3 4 11" xfId="5714"/>
    <cellStyle name="Currency 3 4 11 2" xfId="11337"/>
    <cellStyle name="Currency 3 4 12" xfId="11670"/>
    <cellStyle name="Currency 3 4 13" xfId="12002"/>
    <cellStyle name="Currency 3 4 14" xfId="12334"/>
    <cellStyle name="Currency 3 4 15" xfId="12666"/>
    <cellStyle name="Currency 3 4 16" xfId="12998"/>
    <cellStyle name="Currency 3 4 17" xfId="13330"/>
    <cellStyle name="Currency 3 4 18" xfId="13662"/>
    <cellStyle name="Currency 3 4 19" xfId="6046"/>
    <cellStyle name="Currency 3 4 2" xfId="3596"/>
    <cellStyle name="Currency 3 4 2 2" xfId="3597"/>
    <cellStyle name="Currency 3 4 2 2 2" xfId="9480"/>
    <cellStyle name="Currency 3 4 2 3" xfId="6522"/>
    <cellStyle name="Currency 3 4 3" xfId="3598"/>
    <cellStyle name="Currency 3 4 3 2" xfId="3599"/>
    <cellStyle name="Currency 3 4 3 2 2" xfId="9481"/>
    <cellStyle name="Currency 3 4 3 3" xfId="6852"/>
    <cellStyle name="Currency 3 4 4" xfId="3600"/>
    <cellStyle name="Currency 3 4 4 2" xfId="3601"/>
    <cellStyle name="Currency 3 4 4 2 2" xfId="9482"/>
    <cellStyle name="Currency 3 4 4 3" xfId="7182"/>
    <cellStyle name="Currency 3 4 5" xfId="3602"/>
    <cellStyle name="Currency 3 4 5 2" xfId="3603"/>
    <cellStyle name="Currency 3 4 5 2 2" xfId="9483"/>
    <cellStyle name="Currency 3 4 5 3" xfId="7512"/>
    <cellStyle name="Currency 3 4 6" xfId="3604"/>
    <cellStyle name="Currency 3 4 6 2" xfId="3605"/>
    <cellStyle name="Currency 3 4 6 2 2" xfId="9484"/>
    <cellStyle name="Currency 3 4 6 3" xfId="7855"/>
    <cellStyle name="Currency 3 4 7" xfId="3606"/>
    <cellStyle name="Currency 3 4 7 2" xfId="8200"/>
    <cellStyle name="Currency 3 4 8" xfId="3607"/>
    <cellStyle name="Currency 3 4 8 2" xfId="10341"/>
    <cellStyle name="Currency 3 4 9" xfId="3608"/>
    <cellStyle name="Currency 3 4 9 2" xfId="10673"/>
    <cellStyle name="Currency 3 5" xfId="3609"/>
    <cellStyle name="Currency 3 5 2" xfId="3610"/>
    <cellStyle name="Currency 3 5 2 2" xfId="9485"/>
    <cellStyle name="Currency 3 5 3" xfId="6292"/>
    <cellStyle name="Currency 3 6" xfId="3611"/>
    <cellStyle name="Currency 3 6 2" xfId="3612"/>
    <cellStyle name="Currency 3 6 2 2" xfId="9486"/>
    <cellStyle name="Currency 3 6 3" xfId="6622"/>
    <cellStyle name="Currency 3 7" xfId="3613"/>
    <cellStyle name="Currency 3 7 2" xfId="3614"/>
    <cellStyle name="Currency 3 7 2 2" xfId="9487"/>
    <cellStyle name="Currency 3 7 3" xfId="6952"/>
    <cellStyle name="Currency 3 8" xfId="3615"/>
    <cellStyle name="Currency 3 8 2" xfId="3616"/>
    <cellStyle name="Currency 3 8 2 2" xfId="9488"/>
    <cellStyle name="Currency 3 8 3" xfId="7282"/>
    <cellStyle name="Currency 3 9" xfId="3617"/>
    <cellStyle name="Currency 3 9 2" xfId="3618"/>
    <cellStyle name="Currency 3 9 2 2" xfId="9489"/>
    <cellStyle name="Currency 3 9 3" xfId="7626"/>
    <cellStyle name="Currency 30" xfId="12090"/>
    <cellStyle name="Currency 31" xfId="12422"/>
    <cellStyle name="Currency 32" xfId="12754"/>
    <cellStyle name="Currency 33" xfId="13086"/>
    <cellStyle name="Currency 34" xfId="13418"/>
    <cellStyle name="Currency 35" xfId="75"/>
    <cellStyle name="Currency 4" xfId="111"/>
    <cellStyle name="Currency 4 10" xfId="3619"/>
    <cellStyle name="Currency 4 10 2" xfId="7984"/>
    <cellStyle name="Currency 4 11" xfId="3620"/>
    <cellStyle name="Currency 4 11 2" xfId="10126"/>
    <cellStyle name="Currency 4 12" xfId="3621"/>
    <cellStyle name="Currency 4 12 2" xfId="10458"/>
    <cellStyle name="Currency 4 13" xfId="3622"/>
    <cellStyle name="Currency 4 13 2" xfId="10790"/>
    <cellStyle name="Currency 4 14" xfId="5499"/>
    <cellStyle name="Currency 4 14 2" xfId="11122"/>
    <cellStyle name="Currency 4 15" xfId="11455"/>
    <cellStyle name="Currency 4 16" xfId="11787"/>
    <cellStyle name="Currency 4 17" xfId="12119"/>
    <cellStyle name="Currency 4 18" xfId="12451"/>
    <cellStyle name="Currency 4 19" xfId="12783"/>
    <cellStyle name="Currency 4 2" xfId="191"/>
    <cellStyle name="Currency 4 2 10" xfId="3623"/>
    <cellStyle name="Currency 4 2 10 2" xfId="10534"/>
    <cellStyle name="Currency 4 2 11" xfId="3624"/>
    <cellStyle name="Currency 4 2 11 2" xfId="10866"/>
    <cellStyle name="Currency 4 2 12" xfId="5575"/>
    <cellStyle name="Currency 4 2 12 2" xfId="11198"/>
    <cellStyle name="Currency 4 2 13" xfId="11531"/>
    <cellStyle name="Currency 4 2 14" xfId="11863"/>
    <cellStyle name="Currency 4 2 15" xfId="12195"/>
    <cellStyle name="Currency 4 2 16" xfId="12527"/>
    <cellStyle name="Currency 4 2 17" xfId="12859"/>
    <cellStyle name="Currency 4 2 18" xfId="13191"/>
    <cellStyle name="Currency 4 2 19" xfId="13523"/>
    <cellStyle name="Currency 4 2 2" xfId="3625"/>
    <cellStyle name="Currency 4 2 2 2" xfId="3626"/>
    <cellStyle name="Currency 4 2 2 2 2" xfId="7939"/>
    <cellStyle name="Currency 4 2 2 3" xfId="6143"/>
    <cellStyle name="Currency 4 2 20" xfId="5909"/>
    <cellStyle name="Currency 4 2 3" xfId="3627"/>
    <cellStyle name="Currency 4 2 3 2" xfId="3628"/>
    <cellStyle name="Currency 4 2 3 2 2" xfId="9490"/>
    <cellStyle name="Currency 4 2 3 3" xfId="6383"/>
    <cellStyle name="Currency 4 2 4" xfId="3629"/>
    <cellStyle name="Currency 4 2 4 2" xfId="3630"/>
    <cellStyle name="Currency 4 2 4 2 2" xfId="9491"/>
    <cellStyle name="Currency 4 2 4 3" xfId="6713"/>
    <cellStyle name="Currency 4 2 5" xfId="3631"/>
    <cellStyle name="Currency 4 2 5 2" xfId="3632"/>
    <cellStyle name="Currency 4 2 5 2 2" xfId="9492"/>
    <cellStyle name="Currency 4 2 5 3" xfId="7043"/>
    <cellStyle name="Currency 4 2 6" xfId="3633"/>
    <cellStyle name="Currency 4 2 6 2" xfId="3634"/>
    <cellStyle name="Currency 4 2 6 2 2" xfId="9493"/>
    <cellStyle name="Currency 4 2 6 3" xfId="7373"/>
    <cellStyle name="Currency 4 2 7" xfId="3635"/>
    <cellStyle name="Currency 4 2 7 2" xfId="3636"/>
    <cellStyle name="Currency 4 2 7 2 2" xfId="9494"/>
    <cellStyle name="Currency 4 2 7 3" xfId="7716"/>
    <cellStyle name="Currency 4 2 8" xfId="3637"/>
    <cellStyle name="Currency 4 2 8 2" xfId="8061"/>
    <cellStyle name="Currency 4 2 9" xfId="3638"/>
    <cellStyle name="Currency 4 2 9 2" xfId="10202"/>
    <cellStyle name="Currency 4 20" xfId="13115"/>
    <cellStyle name="Currency 4 21" xfId="13447"/>
    <cellStyle name="Currency 4 22" xfId="5830"/>
    <cellStyle name="Currency 4 3" xfId="269"/>
    <cellStyle name="Currency 4 3 10" xfId="3639"/>
    <cellStyle name="Currency 4 3 10 2" xfId="10612"/>
    <cellStyle name="Currency 4 3 11" xfId="3640"/>
    <cellStyle name="Currency 4 3 11 2" xfId="10944"/>
    <cellStyle name="Currency 4 3 12" xfId="5653"/>
    <cellStyle name="Currency 4 3 12 2" xfId="11276"/>
    <cellStyle name="Currency 4 3 13" xfId="11609"/>
    <cellStyle name="Currency 4 3 14" xfId="11941"/>
    <cellStyle name="Currency 4 3 15" xfId="12273"/>
    <cellStyle name="Currency 4 3 16" xfId="12605"/>
    <cellStyle name="Currency 4 3 17" xfId="12937"/>
    <cellStyle name="Currency 4 3 18" xfId="13269"/>
    <cellStyle name="Currency 4 3 19" xfId="13601"/>
    <cellStyle name="Currency 4 3 2" xfId="3641"/>
    <cellStyle name="Currency 4 3 2 2" xfId="3642"/>
    <cellStyle name="Currency 4 3 2 2 2" xfId="8270"/>
    <cellStyle name="Currency 4 3 2 3" xfId="6219"/>
    <cellStyle name="Currency 4 3 20" xfId="5985"/>
    <cellStyle name="Currency 4 3 3" xfId="3643"/>
    <cellStyle name="Currency 4 3 3 2" xfId="3644"/>
    <cellStyle name="Currency 4 3 3 2 2" xfId="9495"/>
    <cellStyle name="Currency 4 3 3 3" xfId="6461"/>
    <cellStyle name="Currency 4 3 4" xfId="3645"/>
    <cellStyle name="Currency 4 3 4 2" xfId="3646"/>
    <cellStyle name="Currency 4 3 4 2 2" xfId="9496"/>
    <cellStyle name="Currency 4 3 4 3" xfId="6791"/>
    <cellStyle name="Currency 4 3 5" xfId="3647"/>
    <cellStyle name="Currency 4 3 5 2" xfId="3648"/>
    <cellStyle name="Currency 4 3 5 2 2" xfId="9497"/>
    <cellStyle name="Currency 4 3 5 3" xfId="7121"/>
    <cellStyle name="Currency 4 3 6" xfId="3649"/>
    <cellStyle name="Currency 4 3 6 2" xfId="3650"/>
    <cellStyle name="Currency 4 3 6 2 2" xfId="9498"/>
    <cellStyle name="Currency 4 3 6 3" xfId="7451"/>
    <cellStyle name="Currency 4 3 7" xfId="3651"/>
    <cellStyle name="Currency 4 3 7 2" xfId="3652"/>
    <cellStyle name="Currency 4 3 7 2 2" xfId="9499"/>
    <cellStyle name="Currency 4 3 7 3" xfId="7794"/>
    <cellStyle name="Currency 4 3 8" xfId="3653"/>
    <cellStyle name="Currency 4 3 8 2" xfId="8139"/>
    <cellStyle name="Currency 4 3 9" xfId="3654"/>
    <cellStyle name="Currency 4 3 9 2" xfId="10280"/>
    <cellStyle name="Currency 4 4" xfId="346"/>
    <cellStyle name="Currency 4 4 10" xfId="3655"/>
    <cellStyle name="Currency 4 4 10 2" xfId="11020"/>
    <cellStyle name="Currency 4 4 11" xfId="5729"/>
    <cellStyle name="Currency 4 4 11 2" xfId="11352"/>
    <cellStyle name="Currency 4 4 12" xfId="11685"/>
    <cellStyle name="Currency 4 4 13" xfId="12017"/>
    <cellStyle name="Currency 4 4 14" xfId="12349"/>
    <cellStyle name="Currency 4 4 15" xfId="12681"/>
    <cellStyle name="Currency 4 4 16" xfId="13013"/>
    <cellStyle name="Currency 4 4 17" xfId="13345"/>
    <cellStyle name="Currency 4 4 18" xfId="13677"/>
    <cellStyle name="Currency 4 4 19" xfId="6061"/>
    <cellStyle name="Currency 4 4 2" xfId="3656"/>
    <cellStyle name="Currency 4 4 2 2" xfId="3657"/>
    <cellStyle name="Currency 4 4 2 2 2" xfId="9500"/>
    <cellStyle name="Currency 4 4 2 3" xfId="6537"/>
    <cellStyle name="Currency 4 4 3" xfId="3658"/>
    <cellStyle name="Currency 4 4 3 2" xfId="3659"/>
    <cellStyle name="Currency 4 4 3 2 2" xfId="9501"/>
    <cellStyle name="Currency 4 4 3 3" xfId="6867"/>
    <cellStyle name="Currency 4 4 4" xfId="3660"/>
    <cellStyle name="Currency 4 4 4 2" xfId="3661"/>
    <cellStyle name="Currency 4 4 4 2 2" xfId="9502"/>
    <cellStyle name="Currency 4 4 4 3" xfId="7197"/>
    <cellStyle name="Currency 4 4 5" xfId="3662"/>
    <cellStyle name="Currency 4 4 5 2" xfId="3663"/>
    <cellStyle name="Currency 4 4 5 2 2" xfId="9503"/>
    <cellStyle name="Currency 4 4 5 3" xfId="7527"/>
    <cellStyle name="Currency 4 4 6" xfId="3664"/>
    <cellStyle name="Currency 4 4 6 2" xfId="3665"/>
    <cellStyle name="Currency 4 4 6 2 2" xfId="9504"/>
    <cellStyle name="Currency 4 4 6 3" xfId="7870"/>
    <cellStyle name="Currency 4 4 7" xfId="3666"/>
    <cellStyle name="Currency 4 4 7 2" xfId="8215"/>
    <cellStyle name="Currency 4 4 8" xfId="3667"/>
    <cellStyle name="Currency 4 4 8 2" xfId="10356"/>
    <cellStyle name="Currency 4 4 9" xfId="3668"/>
    <cellStyle name="Currency 4 4 9 2" xfId="10688"/>
    <cellStyle name="Currency 4 5" xfId="3669"/>
    <cellStyle name="Currency 4 5 2" xfId="3670"/>
    <cellStyle name="Currency 4 5 2 2" xfId="9505"/>
    <cellStyle name="Currency 4 5 3" xfId="6307"/>
    <cellStyle name="Currency 4 6" xfId="3671"/>
    <cellStyle name="Currency 4 6 2" xfId="3672"/>
    <cellStyle name="Currency 4 6 2 2" xfId="9506"/>
    <cellStyle name="Currency 4 6 3" xfId="6637"/>
    <cellStyle name="Currency 4 7" xfId="3673"/>
    <cellStyle name="Currency 4 7 2" xfId="3674"/>
    <cellStyle name="Currency 4 7 2 2" xfId="9507"/>
    <cellStyle name="Currency 4 7 3" xfId="6967"/>
    <cellStyle name="Currency 4 8" xfId="3675"/>
    <cellStyle name="Currency 4 8 2" xfId="3676"/>
    <cellStyle name="Currency 4 8 2 2" xfId="9508"/>
    <cellStyle name="Currency 4 8 3" xfId="7297"/>
    <cellStyle name="Currency 4 9" xfId="3677"/>
    <cellStyle name="Currency 4 9 2" xfId="3678"/>
    <cellStyle name="Currency 4 9 2 2" xfId="9509"/>
    <cellStyle name="Currency 4 9 3" xfId="7640"/>
    <cellStyle name="Currency 5" xfId="137"/>
    <cellStyle name="Currency 5 2" xfId="294"/>
    <cellStyle name="Currency 5 3" xfId="141"/>
    <cellStyle name="Currency 5 3 10" xfId="3681"/>
    <cellStyle name="Currency 5 3 10 2" xfId="10816"/>
    <cellStyle name="Currency 5 3 11" xfId="5525"/>
    <cellStyle name="Currency 5 3 11 2" xfId="11148"/>
    <cellStyle name="Currency 5 3 12" xfId="11481"/>
    <cellStyle name="Currency 5 3 13" xfId="11813"/>
    <cellStyle name="Currency 5 3 14" xfId="12145"/>
    <cellStyle name="Currency 5 3 15" xfId="12477"/>
    <cellStyle name="Currency 5 3 16" xfId="12809"/>
    <cellStyle name="Currency 5 3 17" xfId="13141"/>
    <cellStyle name="Currency 5 3 18" xfId="13473"/>
    <cellStyle name="Currency 5 3 19" xfId="3680"/>
    <cellStyle name="Currency 5 3 2" xfId="3682"/>
    <cellStyle name="Currency 5 3 2 2" xfId="3683"/>
    <cellStyle name="Currency 5 3 2 2 2" xfId="9510"/>
    <cellStyle name="Currency 5 3 2 3" xfId="6333"/>
    <cellStyle name="Currency 5 3 3" xfId="3684"/>
    <cellStyle name="Currency 5 3 3 2" xfId="3685"/>
    <cellStyle name="Currency 5 3 3 2 2" xfId="9511"/>
    <cellStyle name="Currency 5 3 3 3" xfId="6663"/>
    <cellStyle name="Currency 5 3 4" xfId="3686"/>
    <cellStyle name="Currency 5 3 4 2" xfId="3687"/>
    <cellStyle name="Currency 5 3 4 2 2" xfId="9512"/>
    <cellStyle name="Currency 5 3 4 3" xfId="6993"/>
    <cellStyle name="Currency 5 3 5" xfId="3688"/>
    <cellStyle name="Currency 5 3 5 2" xfId="3689"/>
    <cellStyle name="Currency 5 3 5 2 2" xfId="9513"/>
    <cellStyle name="Currency 5 3 5 3" xfId="7323"/>
    <cellStyle name="Currency 5 3 6" xfId="3690"/>
    <cellStyle name="Currency 5 3 6 2" xfId="3691"/>
    <cellStyle name="Currency 5 3 6 2 2" xfId="9514"/>
    <cellStyle name="Currency 5 3 6 3" xfId="7666"/>
    <cellStyle name="Currency 5 3 7" xfId="3692"/>
    <cellStyle name="Currency 5 3 7 2" xfId="8011"/>
    <cellStyle name="Currency 5 3 8" xfId="3693"/>
    <cellStyle name="Currency 5 3 8 2" xfId="10152"/>
    <cellStyle name="Currency 5 3 9" xfId="3694"/>
    <cellStyle name="Currency 5 3 9 2" xfId="10484"/>
    <cellStyle name="Currency 5 4" xfId="3695"/>
    <cellStyle name="Currency 5 4 2" xfId="3696"/>
    <cellStyle name="Currency 5 5" xfId="3679"/>
    <cellStyle name="Currency 6" xfId="219"/>
    <cellStyle name="Currency 6 10" xfId="3698"/>
    <cellStyle name="Currency 6 10 2" xfId="10562"/>
    <cellStyle name="Currency 6 11" xfId="3699"/>
    <cellStyle name="Currency 6 11 2" xfId="10894"/>
    <cellStyle name="Currency 6 12" xfId="5603"/>
    <cellStyle name="Currency 6 12 2" xfId="11226"/>
    <cellStyle name="Currency 6 13" xfId="11559"/>
    <cellStyle name="Currency 6 14" xfId="11891"/>
    <cellStyle name="Currency 6 15" xfId="12223"/>
    <cellStyle name="Currency 6 16" xfId="12555"/>
    <cellStyle name="Currency 6 17" xfId="12887"/>
    <cellStyle name="Currency 6 18" xfId="13219"/>
    <cellStyle name="Currency 6 19" xfId="13551"/>
    <cellStyle name="Currency 6 2" xfId="3700"/>
    <cellStyle name="Currency 6 20" xfId="3697"/>
    <cellStyle name="Currency 6 3" xfId="3701"/>
    <cellStyle name="Currency 6 3 2" xfId="3702"/>
    <cellStyle name="Currency 6 3 2 2" xfId="9515"/>
    <cellStyle name="Currency 6 3 3" xfId="6411"/>
    <cellStyle name="Currency 6 4" xfId="3703"/>
    <cellStyle name="Currency 6 4 2" xfId="3704"/>
    <cellStyle name="Currency 6 4 2 2" xfId="9516"/>
    <cellStyle name="Currency 6 4 3" xfId="6741"/>
    <cellStyle name="Currency 6 5" xfId="3705"/>
    <cellStyle name="Currency 6 5 2" xfId="3706"/>
    <cellStyle name="Currency 6 5 2 2" xfId="9517"/>
    <cellStyle name="Currency 6 5 3" xfId="7071"/>
    <cellStyle name="Currency 6 6" xfId="3707"/>
    <cellStyle name="Currency 6 6 2" xfId="3708"/>
    <cellStyle name="Currency 6 6 2 2" xfId="9518"/>
    <cellStyle name="Currency 6 6 3" xfId="7401"/>
    <cellStyle name="Currency 6 7" xfId="3709"/>
    <cellStyle name="Currency 6 7 2" xfId="3710"/>
    <cellStyle name="Currency 6 7 2 2" xfId="9519"/>
    <cellStyle name="Currency 6 7 3" xfId="7744"/>
    <cellStyle name="Currency 6 8" xfId="3711"/>
    <cellStyle name="Currency 6 8 2" xfId="8089"/>
    <cellStyle name="Currency 6 9" xfId="3712"/>
    <cellStyle name="Currency 6 9 2" xfId="10230"/>
    <cellStyle name="Currency 7" xfId="296"/>
    <cellStyle name="Currency 7 10" xfId="3713"/>
    <cellStyle name="Currency 7 10 2" xfId="10638"/>
    <cellStyle name="Currency 7 11" xfId="3714"/>
    <cellStyle name="Currency 7 11 2" xfId="10970"/>
    <cellStyle name="Currency 7 12" xfId="5679"/>
    <cellStyle name="Currency 7 12 2" xfId="11302"/>
    <cellStyle name="Currency 7 13" xfId="11635"/>
    <cellStyle name="Currency 7 14" xfId="11967"/>
    <cellStyle name="Currency 7 15" xfId="12299"/>
    <cellStyle name="Currency 7 16" xfId="12631"/>
    <cellStyle name="Currency 7 17" xfId="12963"/>
    <cellStyle name="Currency 7 18" xfId="13295"/>
    <cellStyle name="Currency 7 19" xfId="13627"/>
    <cellStyle name="Currency 7 2" xfId="3715"/>
    <cellStyle name="Currency 7 2 2" xfId="3716"/>
    <cellStyle name="Currency 7 2 2 2" xfId="8283"/>
    <cellStyle name="Currency 7 2 3" xfId="6094"/>
    <cellStyle name="Currency 7 20" xfId="5860"/>
    <cellStyle name="Currency 7 3" xfId="3717"/>
    <cellStyle name="Currency 7 3 2" xfId="3718"/>
    <cellStyle name="Currency 7 3 2 2" xfId="9520"/>
    <cellStyle name="Currency 7 3 3" xfId="6487"/>
    <cellStyle name="Currency 7 4" xfId="3719"/>
    <cellStyle name="Currency 7 4 2" xfId="3720"/>
    <cellStyle name="Currency 7 4 2 2" xfId="9521"/>
    <cellStyle name="Currency 7 4 3" xfId="6817"/>
    <cellStyle name="Currency 7 5" xfId="3721"/>
    <cellStyle name="Currency 7 5 2" xfId="3722"/>
    <cellStyle name="Currency 7 5 2 2" xfId="9522"/>
    <cellStyle name="Currency 7 5 3" xfId="7147"/>
    <cellStyle name="Currency 7 6" xfId="3723"/>
    <cellStyle name="Currency 7 6 2" xfId="3724"/>
    <cellStyle name="Currency 7 6 2 2" xfId="9523"/>
    <cellStyle name="Currency 7 6 3" xfId="7477"/>
    <cellStyle name="Currency 7 7" xfId="3725"/>
    <cellStyle name="Currency 7 7 2" xfId="3726"/>
    <cellStyle name="Currency 7 7 2 2" xfId="9524"/>
    <cellStyle name="Currency 7 7 3" xfId="7820"/>
    <cellStyle name="Currency 7 8" xfId="3727"/>
    <cellStyle name="Currency 7 8 2" xfId="8165"/>
    <cellStyle name="Currency 7 9" xfId="3728"/>
    <cellStyle name="Currency 7 9 2" xfId="10306"/>
    <cellStyle name="Currency 8" xfId="394"/>
    <cellStyle name="Currency 8 10" xfId="3729"/>
    <cellStyle name="Currency 8 10 2" xfId="10736"/>
    <cellStyle name="Currency 8 11" xfId="3730"/>
    <cellStyle name="Currency 8 11 2" xfId="11068"/>
    <cellStyle name="Currency 8 12" xfId="5777"/>
    <cellStyle name="Currency 8 12 2" xfId="11400"/>
    <cellStyle name="Currency 8 13" xfId="11733"/>
    <cellStyle name="Currency 8 14" xfId="12065"/>
    <cellStyle name="Currency 8 15" xfId="12397"/>
    <cellStyle name="Currency 8 16" xfId="12729"/>
    <cellStyle name="Currency 8 17" xfId="13061"/>
    <cellStyle name="Currency 8 18" xfId="13393"/>
    <cellStyle name="Currency 8 19" xfId="13725"/>
    <cellStyle name="Currency 8 2" xfId="3731"/>
    <cellStyle name="Currency 8 2 2" xfId="3732"/>
    <cellStyle name="Currency 8 2 2 2" xfId="8290"/>
    <cellStyle name="Currency 8 2 3" xfId="6170"/>
    <cellStyle name="Currency 8 20" xfId="5936"/>
    <cellStyle name="Currency 8 3" xfId="3733"/>
    <cellStyle name="Currency 8 3 2" xfId="3734"/>
    <cellStyle name="Currency 8 3 2 2" xfId="9525"/>
    <cellStyle name="Currency 8 3 3" xfId="6585"/>
    <cellStyle name="Currency 8 4" xfId="3735"/>
    <cellStyle name="Currency 8 4 2" xfId="3736"/>
    <cellStyle name="Currency 8 4 2 2" xfId="9526"/>
    <cellStyle name="Currency 8 4 3" xfId="6915"/>
    <cellStyle name="Currency 8 5" xfId="3737"/>
    <cellStyle name="Currency 8 5 2" xfId="3738"/>
    <cellStyle name="Currency 8 5 2 2" xfId="9527"/>
    <cellStyle name="Currency 8 5 3" xfId="7245"/>
    <cellStyle name="Currency 8 6" xfId="3739"/>
    <cellStyle name="Currency 8 6 2" xfId="3740"/>
    <cellStyle name="Currency 8 6 2 2" xfId="9528"/>
    <cellStyle name="Currency 8 6 3" xfId="7575"/>
    <cellStyle name="Currency 8 7" xfId="3741"/>
    <cellStyle name="Currency 8 7 2" xfId="3742"/>
    <cellStyle name="Currency 8 7 2 2" xfId="9529"/>
    <cellStyle name="Currency 8 7 3" xfId="7918"/>
    <cellStyle name="Currency 8 8" xfId="3743"/>
    <cellStyle name="Currency 8 8 2" xfId="8263"/>
    <cellStyle name="Currency 8 9" xfId="3744"/>
    <cellStyle name="Currency 8 9 2" xfId="10404"/>
    <cellStyle name="Currency 9" xfId="3745"/>
    <cellStyle name="Currency 9 2" xfId="3746"/>
    <cellStyle name="Currency 9 2 2" xfId="8304"/>
    <cellStyle name="Currency 9 3" xfId="6012"/>
    <cellStyle name="Currency 9 4" xfId="13782"/>
    <cellStyle name="Explanatory Text" xfId="16" builtinId="53" customBuiltin="1"/>
    <cellStyle name="Explanatory Text 2" xfId="13783"/>
    <cellStyle name="Explanatory Text 3" xfId="13784"/>
    <cellStyle name="F2" xfId="13785"/>
    <cellStyle name="F3" xfId="13786"/>
    <cellStyle name="F4" xfId="13787"/>
    <cellStyle name="F5" xfId="13788"/>
    <cellStyle name="F6" xfId="13789"/>
    <cellStyle name="F7" xfId="13790"/>
    <cellStyle name="F8" xfId="13791"/>
    <cellStyle name="Good" xfId="6" builtinId="26" customBuiltin="1"/>
    <cellStyle name="Good 2" xfId="13792"/>
    <cellStyle name="Good 3" xfId="13793"/>
    <cellStyle name="Grey" xfId="13794"/>
    <cellStyle name="Heading 1" xfId="2" builtinId="16" customBuiltin="1"/>
    <cellStyle name="Heading 1 2" xfId="13795"/>
    <cellStyle name="Heading 2" xfId="3" builtinId="17" customBuiltin="1"/>
    <cellStyle name="Heading 2 2" xfId="13796"/>
    <cellStyle name="Heading 3" xfId="4" builtinId="18" customBuiltin="1"/>
    <cellStyle name="Heading 3 2" xfId="13797"/>
    <cellStyle name="Heading 4" xfId="5" builtinId="19" customBuiltin="1"/>
    <cellStyle name="Heading 4 2" xfId="13798"/>
    <cellStyle name="Hyperlink" xfId="13857" builtinId="8"/>
    <cellStyle name="Hyperlink 2" xfId="3747"/>
    <cellStyle name="Hyperlink 3" xfId="13799"/>
    <cellStyle name="Input" xfId="9" builtinId="20" customBuiltin="1"/>
    <cellStyle name="Input [yellow]" xfId="13800"/>
    <cellStyle name="Input 2" xfId="13801"/>
    <cellStyle name="Input 3" xfId="13802"/>
    <cellStyle name="Linked Cell" xfId="12" builtinId="24" customBuiltin="1"/>
    <cellStyle name="Linked Cell 2" xfId="13803"/>
    <cellStyle name="Linked Cell 3" xfId="13804"/>
    <cellStyle name="Neutral" xfId="8" builtinId="28" customBuiltin="1"/>
    <cellStyle name="Neutral 2" xfId="13805"/>
    <cellStyle name="Neutral 3" xfId="13806"/>
    <cellStyle name="Normal" xfId="0" builtinId="0"/>
    <cellStyle name="Normal - Style1" xfId="13807"/>
    <cellStyle name="Normal 10" xfId="110"/>
    <cellStyle name="Normal 10 10" xfId="3748"/>
    <cellStyle name="Normal 10 10 2" xfId="3749"/>
    <cellStyle name="Normal 10 10 2 2" xfId="9530"/>
    <cellStyle name="Normal 10 10 3" xfId="7639"/>
    <cellStyle name="Normal 10 11" xfId="3750"/>
    <cellStyle name="Normal 10 11 2" xfId="7983"/>
    <cellStyle name="Normal 10 12" xfId="3751"/>
    <cellStyle name="Normal 10 12 2" xfId="10125"/>
    <cellStyle name="Normal 10 13" xfId="3752"/>
    <cellStyle name="Normal 10 13 2" xfId="10457"/>
    <cellStyle name="Normal 10 14" xfId="3753"/>
    <cellStyle name="Normal 10 14 2" xfId="10789"/>
    <cellStyle name="Normal 10 15" xfId="5498"/>
    <cellStyle name="Normal 10 15 2" xfId="11121"/>
    <cellStyle name="Normal 10 16" xfId="11454"/>
    <cellStyle name="Normal 10 17" xfId="11786"/>
    <cellStyle name="Normal 10 18" xfId="12118"/>
    <cellStyle name="Normal 10 19" xfId="12450"/>
    <cellStyle name="Normal 10 2" xfId="190"/>
    <cellStyle name="Normal 10 2 10" xfId="3754"/>
    <cellStyle name="Normal 10 2 10 2" xfId="10533"/>
    <cellStyle name="Normal 10 2 11" xfId="3755"/>
    <cellStyle name="Normal 10 2 11 2" xfId="10865"/>
    <cellStyle name="Normal 10 2 12" xfId="5574"/>
    <cellStyle name="Normal 10 2 12 2" xfId="11197"/>
    <cellStyle name="Normal 10 2 13" xfId="11530"/>
    <cellStyle name="Normal 10 2 14" xfId="11862"/>
    <cellStyle name="Normal 10 2 15" xfId="12194"/>
    <cellStyle name="Normal 10 2 16" xfId="12526"/>
    <cellStyle name="Normal 10 2 17" xfId="12858"/>
    <cellStyle name="Normal 10 2 18" xfId="13190"/>
    <cellStyle name="Normal 10 2 19" xfId="13522"/>
    <cellStyle name="Normal 10 2 2" xfId="3756"/>
    <cellStyle name="Normal 10 2 2 2" xfId="3757"/>
    <cellStyle name="Normal 10 2 2 2 2" xfId="7923"/>
    <cellStyle name="Normal 10 2 2 3" xfId="6090"/>
    <cellStyle name="Normal 10 2 20" xfId="5856"/>
    <cellStyle name="Normal 10 2 3" xfId="3758"/>
    <cellStyle name="Normal 10 2 3 2" xfId="3759"/>
    <cellStyle name="Normal 10 2 3 2 2" xfId="9531"/>
    <cellStyle name="Normal 10 2 3 3" xfId="6382"/>
    <cellStyle name="Normal 10 2 4" xfId="3760"/>
    <cellStyle name="Normal 10 2 4 2" xfId="3761"/>
    <cellStyle name="Normal 10 2 4 2 2" xfId="9532"/>
    <cellStyle name="Normal 10 2 4 3" xfId="6712"/>
    <cellStyle name="Normal 10 2 5" xfId="3762"/>
    <cellStyle name="Normal 10 2 5 2" xfId="3763"/>
    <cellStyle name="Normal 10 2 5 2 2" xfId="9533"/>
    <cellStyle name="Normal 10 2 5 3" xfId="7042"/>
    <cellStyle name="Normal 10 2 6" xfId="3764"/>
    <cellStyle name="Normal 10 2 6 2" xfId="3765"/>
    <cellStyle name="Normal 10 2 6 2 2" xfId="9534"/>
    <cellStyle name="Normal 10 2 6 3" xfId="7372"/>
    <cellStyle name="Normal 10 2 7" xfId="3766"/>
    <cellStyle name="Normal 10 2 7 2" xfId="3767"/>
    <cellStyle name="Normal 10 2 7 2 2" xfId="9535"/>
    <cellStyle name="Normal 10 2 7 3" xfId="7715"/>
    <cellStyle name="Normal 10 2 8" xfId="3768"/>
    <cellStyle name="Normal 10 2 8 2" xfId="8060"/>
    <cellStyle name="Normal 10 2 9" xfId="3769"/>
    <cellStyle name="Normal 10 2 9 2" xfId="10201"/>
    <cellStyle name="Normal 10 20" xfId="12782"/>
    <cellStyle name="Normal 10 21" xfId="13114"/>
    <cellStyle name="Normal 10 22" xfId="13446"/>
    <cellStyle name="Normal 10 23" xfId="5831"/>
    <cellStyle name="Normal 10 24" xfId="13808"/>
    <cellStyle name="Normal 10 3" xfId="268"/>
    <cellStyle name="Normal 10 3 10" xfId="3770"/>
    <cellStyle name="Normal 10 3 10 2" xfId="10611"/>
    <cellStyle name="Normal 10 3 11" xfId="3771"/>
    <cellStyle name="Normal 10 3 11 2" xfId="10943"/>
    <cellStyle name="Normal 10 3 12" xfId="5652"/>
    <cellStyle name="Normal 10 3 12 2" xfId="11275"/>
    <cellStyle name="Normal 10 3 13" xfId="11608"/>
    <cellStyle name="Normal 10 3 14" xfId="11940"/>
    <cellStyle name="Normal 10 3 15" xfId="12272"/>
    <cellStyle name="Normal 10 3 16" xfId="12604"/>
    <cellStyle name="Normal 10 3 17" xfId="12936"/>
    <cellStyle name="Normal 10 3 18" xfId="13268"/>
    <cellStyle name="Normal 10 3 19" xfId="13600"/>
    <cellStyle name="Normal 10 3 2" xfId="3772"/>
    <cellStyle name="Normal 10 3 2 2" xfId="3773"/>
    <cellStyle name="Normal 10 3 2 2 2" xfId="8334"/>
    <cellStyle name="Normal 10 3 2 3" xfId="6142"/>
    <cellStyle name="Normal 10 3 20" xfId="5908"/>
    <cellStyle name="Normal 10 3 3" xfId="3774"/>
    <cellStyle name="Normal 10 3 3 2" xfId="3775"/>
    <cellStyle name="Normal 10 3 3 2 2" xfId="9536"/>
    <cellStyle name="Normal 10 3 3 3" xfId="6460"/>
    <cellStyle name="Normal 10 3 4" xfId="3776"/>
    <cellStyle name="Normal 10 3 4 2" xfId="3777"/>
    <cellStyle name="Normal 10 3 4 2 2" xfId="9537"/>
    <cellStyle name="Normal 10 3 4 3" xfId="6790"/>
    <cellStyle name="Normal 10 3 5" xfId="3778"/>
    <cellStyle name="Normal 10 3 5 2" xfId="3779"/>
    <cellStyle name="Normal 10 3 5 2 2" xfId="9538"/>
    <cellStyle name="Normal 10 3 5 3" xfId="7120"/>
    <cellStyle name="Normal 10 3 6" xfId="3780"/>
    <cellStyle name="Normal 10 3 6 2" xfId="3781"/>
    <cellStyle name="Normal 10 3 6 2 2" xfId="9539"/>
    <cellStyle name="Normal 10 3 6 3" xfId="7450"/>
    <cellStyle name="Normal 10 3 7" xfId="3782"/>
    <cellStyle name="Normal 10 3 7 2" xfId="3783"/>
    <cellStyle name="Normal 10 3 7 2 2" xfId="9540"/>
    <cellStyle name="Normal 10 3 7 3" xfId="7793"/>
    <cellStyle name="Normal 10 3 8" xfId="3784"/>
    <cellStyle name="Normal 10 3 8 2" xfId="8138"/>
    <cellStyle name="Normal 10 3 9" xfId="3785"/>
    <cellStyle name="Normal 10 3 9 2" xfId="10279"/>
    <cellStyle name="Normal 10 4" xfId="345"/>
    <cellStyle name="Normal 10 4 10" xfId="3786"/>
    <cellStyle name="Normal 10 4 10 2" xfId="10687"/>
    <cellStyle name="Normal 10 4 11" xfId="3787"/>
    <cellStyle name="Normal 10 4 11 2" xfId="11019"/>
    <cellStyle name="Normal 10 4 12" xfId="5728"/>
    <cellStyle name="Normal 10 4 12 2" xfId="11351"/>
    <cellStyle name="Normal 10 4 13" xfId="11684"/>
    <cellStyle name="Normal 10 4 14" xfId="12016"/>
    <cellStyle name="Normal 10 4 15" xfId="12348"/>
    <cellStyle name="Normal 10 4 16" xfId="12680"/>
    <cellStyle name="Normal 10 4 17" xfId="13012"/>
    <cellStyle name="Normal 10 4 18" xfId="13344"/>
    <cellStyle name="Normal 10 4 19" xfId="13676"/>
    <cellStyle name="Normal 10 4 2" xfId="3788"/>
    <cellStyle name="Normal 10 4 2 2" xfId="3789"/>
    <cellStyle name="Normal 10 4 2 2 2" xfId="7953"/>
    <cellStyle name="Normal 10 4 2 3" xfId="6218"/>
    <cellStyle name="Normal 10 4 20" xfId="5984"/>
    <cellStyle name="Normal 10 4 3" xfId="3790"/>
    <cellStyle name="Normal 10 4 3 2" xfId="3791"/>
    <cellStyle name="Normal 10 4 3 2 2" xfId="9541"/>
    <cellStyle name="Normal 10 4 3 3" xfId="6536"/>
    <cellStyle name="Normal 10 4 4" xfId="3792"/>
    <cellStyle name="Normal 10 4 4 2" xfId="3793"/>
    <cellStyle name="Normal 10 4 4 2 2" xfId="9542"/>
    <cellStyle name="Normal 10 4 4 3" xfId="6866"/>
    <cellStyle name="Normal 10 4 5" xfId="3794"/>
    <cellStyle name="Normal 10 4 5 2" xfId="3795"/>
    <cellStyle name="Normal 10 4 5 2 2" xfId="9543"/>
    <cellStyle name="Normal 10 4 5 3" xfId="7196"/>
    <cellStyle name="Normal 10 4 6" xfId="3796"/>
    <cellStyle name="Normal 10 4 6 2" xfId="3797"/>
    <cellStyle name="Normal 10 4 6 2 2" xfId="9544"/>
    <cellStyle name="Normal 10 4 6 3" xfId="7526"/>
    <cellStyle name="Normal 10 4 7" xfId="3798"/>
    <cellStyle name="Normal 10 4 7 2" xfId="3799"/>
    <cellStyle name="Normal 10 4 7 2 2" xfId="9545"/>
    <cellStyle name="Normal 10 4 7 3" xfId="7869"/>
    <cellStyle name="Normal 10 4 8" xfId="3800"/>
    <cellStyle name="Normal 10 4 8 2" xfId="8214"/>
    <cellStyle name="Normal 10 4 9" xfId="3801"/>
    <cellStyle name="Normal 10 4 9 2" xfId="10355"/>
    <cellStyle name="Normal 10 5" xfId="3802"/>
    <cellStyle name="Normal 10 5 2" xfId="3803"/>
    <cellStyle name="Normal 10 5 2 2" xfId="7936"/>
    <cellStyle name="Normal 10 5 3" xfId="6060"/>
    <cellStyle name="Normal 10 6" xfId="3804"/>
    <cellStyle name="Normal 10 6 2" xfId="3805"/>
    <cellStyle name="Normal 10 6 2 2" xfId="9546"/>
    <cellStyle name="Normal 10 6 3" xfId="6306"/>
    <cellStyle name="Normal 10 7" xfId="3806"/>
    <cellStyle name="Normal 10 7 2" xfId="3807"/>
    <cellStyle name="Normal 10 7 2 2" xfId="9547"/>
    <cellStyle name="Normal 10 7 3" xfId="6636"/>
    <cellStyle name="Normal 10 8" xfId="3808"/>
    <cellStyle name="Normal 10 8 2" xfId="3809"/>
    <cellStyle name="Normal 10 8 2 2" xfId="9548"/>
    <cellStyle name="Normal 10 8 3" xfId="6966"/>
    <cellStyle name="Normal 10 9" xfId="3810"/>
    <cellStyle name="Normal 10 9 2" xfId="3811"/>
    <cellStyle name="Normal 10 9 2 2" xfId="9549"/>
    <cellStyle name="Normal 10 9 3" xfId="7296"/>
    <cellStyle name="Normal 11" xfId="76"/>
    <cellStyle name="Normal 11 2" xfId="136"/>
    <cellStyle name="Normal 11 2 2" xfId="3812"/>
    <cellStyle name="Normal 11 3" xfId="3813"/>
    <cellStyle name="Normal 11 4" xfId="13809"/>
    <cellStyle name="Normal 12" xfId="138"/>
    <cellStyle name="Normal 12 2" xfId="139"/>
    <cellStyle name="Normal 12 3" xfId="140"/>
    <cellStyle name="Normal 12 3 10" xfId="3816"/>
    <cellStyle name="Normal 12 3 10 2" xfId="10815"/>
    <cellStyle name="Normal 12 3 11" xfId="5524"/>
    <cellStyle name="Normal 12 3 11 2" xfId="11147"/>
    <cellStyle name="Normal 12 3 12" xfId="11480"/>
    <cellStyle name="Normal 12 3 13" xfId="11812"/>
    <cellStyle name="Normal 12 3 14" xfId="12144"/>
    <cellStyle name="Normal 12 3 15" xfId="12476"/>
    <cellStyle name="Normal 12 3 16" xfId="12808"/>
    <cellStyle name="Normal 12 3 17" xfId="13140"/>
    <cellStyle name="Normal 12 3 18" xfId="13472"/>
    <cellStyle name="Normal 12 3 19" xfId="3815"/>
    <cellStyle name="Normal 12 3 2" xfId="3817"/>
    <cellStyle name="Normal 12 3 2 2" xfId="3818"/>
    <cellStyle name="Normal 12 3 2 2 2" xfId="9550"/>
    <cellStyle name="Normal 12 3 2 3" xfId="6332"/>
    <cellStyle name="Normal 12 3 3" xfId="3819"/>
    <cellStyle name="Normal 12 3 3 2" xfId="3820"/>
    <cellStyle name="Normal 12 3 3 2 2" xfId="9551"/>
    <cellStyle name="Normal 12 3 3 3" xfId="6662"/>
    <cellStyle name="Normal 12 3 4" xfId="3821"/>
    <cellStyle name="Normal 12 3 4 2" xfId="3822"/>
    <cellStyle name="Normal 12 3 4 2 2" xfId="9552"/>
    <cellStyle name="Normal 12 3 4 3" xfId="6992"/>
    <cellStyle name="Normal 12 3 5" xfId="3823"/>
    <cellStyle name="Normal 12 3 5 2" xfId="3824"/>
    <cellStyle name="Normal 12 3 5 2 2" xfId="9553"/>
    <cellStyle name="Normal 12 3 5 3" xfId="7322"/>
    <cellStyle name="Normal 12 3 6" xfId="3825"/>
    <cellStyle name="Normal 12 3 6 2" xfId="3826"/>
    <cellStyle name="Normal 12 3 6 2 2" xfId="9554"/>
    <cellStyle name="Normal 12 3 6 3" xfId="7665"/>
    <cellStyle name="Normal 12 3 7" xfId="3827"/>
    <cellStyle name="Normal 12 3 7 2" xfId="8010"/>
    <cellStyle name="Normal 12 3 8" xfId="3828"/>
    <cellStyle name="Normal 12 3 8 2" xfId="10151"/>
    <cellStyle name="Normal 12 3 9" xfId="3829"/>
    <cellStyle name="Normal 12 3 9 2" xfId="10483"/>
    <cellStyle name="Normal 12 4" xfId="3830"/>
    <cellStyle name="Normal 12 5" xfId="3814"/>
    <cellStyle name="Normal 13" xfId="218"/>
    <cellStyle name="Normal 13 10" xfId="3832"/>
    <cellStyle name="Normal 13 10 2" xfId="10229"/>
    <cellStyle name="Normal 13 11" xfId="3833"/>
    <cellStyle name="Normal 13 11 2" xfId="10561"/>
    <cellStyle name="Normal 13 12" xfId="3834"/>
    <cellStyle name="Normal 13 12 2" xfId="10893"/>
    <cellStyle name="Normal 13 13" xfId="5602"/>
    <cellStyle name="Normal 13 13 2" xfId="11225"/>
    <cellStyle name="Normal 13 14" xfId="11558"/>
    <cellStyle name="Normal 13 15" xfId="11890"/>
    <cellStyle name="Normal 13 16" xfId="12222"/>
    <cellStyle name="Normal 13 17" xfId="12554"/>
    <cellStyle name="Normal 13 18" xfId="12886"/>
    <cellStyle name="Normal 13 19" xfId="13218"/>
    <cellStyle name="Normal 13 2" xfId="3835"/>
    <cellStyle name="Normal 13 2 2" xfId="3836"/>
    <cellStyle name="Normal 13 20" xfId="13550"/>
    <cellStyle name="Normal 13 21" xfId="3831"/>
    <cellStyle name="Normal 13 3" xfId="3837"/>
    <cellStyle name="Normal 13 3 2" xfId="3838"/>
    <cellStyle name="Normal 13 3 2 2" xfId="9555"/>
    <cellStyle name="Normal 13 3 3" xfId="6410"/>
    <cellStyle name="Normal 13 4" xfId="3839"/>
    <cellStyle name="Normal 13 4 2" xfId="3840"/>
    <cellStyle name="Normal 13 4 2 2" xfId="9556"/>
    <cellStyle name="Normal 13 4 3" xfId="6740"/>
    <cellStyle name="Normal 13 5" xfId="3841"/>
    <cellStyle name="Normal 13 5 2" xfId="3842"/>
    <cellStyle name="Normal 13 5 2 2" xfId="9557"/>
    <cellStyle name="Normal 13 5 3" xfId="7070"/>
    <cellStyle name="Normal 13 6" xfId="3843"/>
    <cellStyle name="Normal 13 6 2" xfId="3844"/>
    <cellStyle name="Normal 13 6 2 2" xfId="9558"/>
    <cellStyle name="Normal 13 6 3" xfId="7400"/>
    <cellStyle name="Normal 13 7" xfId="3845"/>
    <cellStyle name="Normal 13 7 2" xfId="3846"/>
    <cellStyle name="Normal 13 7 2 2" xfId="9559"/>
    <cellStyle name="Normal 13 7 3" xfId="7743"/>
    <cellStyle name="Normal 13 8" xfId="3847"/>
    <cellStyle name="Normal 13 8 2" xfId="8088"/>
    <cellStyle name="Normal 13 9" xfId="3848"/>
    <cellStyle name="Normal 14" xfId="295"/>
    <cellStyle name="Normal 14 10" xfId="3850"/>
    <cellStyle name="Normal 14 10 2" xfId="10969"/>
    <cellStyle name="Normal 14 11" xfId="5678"/>
    <cellStyle name="Normal 14 11 2" xfId="11301"/>
    <cellStyle name="Normal 14 12" xfId="11634"/>
    <cellStyle name="Normal 14 13" xfId="11966"/>
    <cellStyle name="Normal 14 14" xfId="12298"/>
    <cellStyle name="Normal 14 15" xfId="12630"/>
    <cellStyle name="Normal 14 16" xfId="12962"/>
    <cellStyle name="Normal 14 17" xfId="13294"/>
    <cellStyle name="Normal 14 18" xfId="13626"/>
    <cellStyle name="Normal 14 19" xfId="3849"/>
    <cellStyle name="Normal 14 2" xfId="3851"/>
    <cellStyle name="Normal 14 2 2" xfId="3852"/>
    <cellStyle name="Normal 14 2 2 2" xfId="9560"/>
    <cellStyle name="Normal 14 2 3" xfId="6486"/>
    <cellStyle name="Normal 14 3" xfId="3853"/>
    <cellStyle name="Normal 14 3 2" xfId="3854"/>
    <cellStyle name="Normal 14 3 2 2" xfId="9561"/>
    <cellStyle name="Normal 14 3 3" xfId="6816"/>
    <cellStyle name="Normal 14 4" xfId="3855"/>
    <cellStyle name="Normal 14 4 2" xfId="3856"/>
    <cellStyle name="Normal 14 4 2 2" xfId="9562"/>
    <cellStyle name="Normal 14 4 3" xfId="7146"/>
    <cellStyle name="Normal 14 5" xfId="3857"/>
    <cellStyle name="Normal 14 5 2" xfId="3858"/>
    <cellStyle name="Normal 14 5 2 2" xfId="9563"/>
    <cellStyle name="Normal 14 5 3" xfId="7476"/>
    <cellStyle name="Normal 14 6" xfId="3859"/>
    <cellStyle name="Normal 14 6 2" xfId="3860"/>
    <cellStyle name="Normal 14 6 2 2" xfId="9564"/>
    <cellStyle name="Normal 14 6 3" xfId="7819"/>
    <cellStyle name="Normal 14 7" xfId="3861"/>
    <cellStyle name="Normal 14 7 2" xfId="8164"/>
    <cellStyle name="Normal 14 8" xfId="3862"/>
    <cellStyle name="Normal 14 8 2" xfId="10305"/>
    <cellStyle name="Normal 14 9" xfId="3863"/>
    <cellStyle name="Normal 14 9 2" xfId="10637"/>
    <cellStyle name="Normal 15" xfId="371"/>
    <cellStyle name="Normal 15 10" xfId="3864"/>
    <cellStyle name="Normal 15 10 2" xfId="10381"/>
    <cellStyle name="Normal 15 11" xfId="3865"/>
    <cellStyle name="Normal 15 11 2" xfId="10713"/>
    <cellStyle name="Normal 15 12" xfId="3866"/>
    <cellStyle name="Normal 15 12 2" xfId="11045"/>
    <cellStyle name="Normal 15 13" xfId="5754"/>
    <cellStyle name="Normal 15 13 2" xfId="11377"/>
    <cellStyle name="Normal 15 14" xfId="11710"/>
    <cellStyle name="Normal 15 15" xfId="12042"/>
    <cellStyle name="Normal 15 16" xfId="12374"/>
    <cellStyle name="Normal 15 17" xfId="12706"/>
    <cellStyle name="Normal 15 18" xfId="13038"/>
    <cellStyle name="Normal 15 19" xfId="13370"/>
    <cellStyle name="Normal 15 2" xfId="3867"/>
    <cellStyle name="Normal 15 2 2" xfId="3868"/>
    <cellStyle name="Normal 15 2 2 2" xfId="3869"/>
    <cellStyle name="Normal 15 2 3" xfId="3870"/>
    <cellStyle name="Normal 15 2 3 2" xfId="8266"/>
    <cellStyle name="Normal 15 2 4" xfId="6092"/>
    <cellStyle name="Normal 15 20" xfId="13702"/>
    <cellStyle name="Normal 15 21" xfId="5858"/>
    <cellStyle name="Normal 15 3" xfId="3871"/>
    <cellStyle name="Normal 15 3 2" xfId="3872"/>
    <cellStyle name="Normal 15 3 2 2" xfId="9565"/>
    <cellStyle name="Normal 15 3 3" xfId="6562"/>
    <cellStyle name="Normal 15 4" xfId="3873"/>
    <cellStyle name="Normal 15 4 2" xfId="3874"/>
    <cellStyle name="Normal 15 4 2 2" xfId="9566"/>
    <cellStyle name="Normal 15 4 3" xfId="6892"/>
    <cellStyle name="Normal 15 5" xfId="3875"/>
    <cellStyle name="Normal 15 5 2" xfId="3876"/>
    <cellStyle name="Normal 15 5 2 2" xfId="9567"/>
    <cellStyle name="Normal 15 5 3" xfId="7222"/>
    <cellStyle name="Normal 15 6" xfId="3877"/>
    <cellStyle name="Normal 15 6 2" xfId="3878"/>
    <cellStyle name="Normal 15 6 2 2" xfId="9568"/>
    <cellStyle name="Normal 15 6 3" xfId="7552"/>
    <cellStyle name="Normal 15 7" xfId="3879"/>
    <cellStyle name="Normal 15 7 2" xfId="3880"/>
    <cellStyle name="Normal 15 7 2 2" xfId="9569"/>
    <cellStyle name="Normal 15 7 3" xfId="7895"/>
    <cellStyle name="Normal 15 8" xfId="3881"/>
    <cellStyle name="Normal 15 8 2" xfId="8240"/>
    <cellStyle name="Normal 15 9" xfId="3882"/>
    <cellStyle name="Normal 15 9 2" xfId="3883"/>
    <cellStyle name="Normal 16" xfId="3884"/>
    <cellStyle name="Normal 16 2" xfId="3885"/>
    <cellStyle name="Normal 16 2 2" xfId="3886"/>
    <cellStyle name="Normal 16 2 3" xfId="3887"/>
    <cellStyle name="Normal 16 2 3 2" xfId="8336"/>
    <cellStyle name="Normal 16 2 4" xfId="6168"/>
    <cellStyle name="Normal 16 3" xfId="3888"/>
    <cellStyle name="Normal 16 4" xfId="3889"/>
    <cellStyle name="Normal 16 4 2" xfId="3890"/>
    <cellStyle name="Normal 16 5" xfId="3891"/>
    <cellStyle name="Normal 16 5 2" xfId="7946"/>
    <cellStyle name="Normal 16 6" xfId="5934"/>
    <cellStyle name="Normal 16 7" xfId="13810"/>
    <cellStyle name="Normal 17" xfId="3892"/>
    <cellStyle name="Normal 17 2" xfId="3893"/>
    <cellStyle name="Normal 17 2 2" xfId="8325"/>
    <cellStyle name="Normal 17 3" xfId="6010"/>
    <cellStyle name="Normal 17 4" xfId="13740"/>
    <cellStyle name="Normal 18" xfId="3894"/>
    <cellStyle name="Normal 19" xfId="3895"/>
    <cellStyle name="Normal 19 2" xfId="3896"/>
    <cellStyle name="Normal 19 2 2" xfId="8285"/>
    <cellStyle name="Normal 19 3" xfId="6244"/>
    <cellStyle name="Normal 2" xfId="44"/>
    <cellStyle name="Normal 2 10" xfId="397"/>
    <cellStyle name="Normal 2 10 2" xfId="3898"/>
    <cellStyle name="Normal 2 10 3" xfId="5780"/>
    <cellStyle name="Normal 2 10 4" xfId="3897"/>
    <cellStyle name="Normal 2 11" xfId="3899"/>
    <cellStyle name="Normal 2 11 2" xfId="10089"/>
    <cellStyle name="Normal 2 12" xfId="3900"/>
    <cellStyle name="Normal 2 12 2" xfId="10421"/>
    <cellStyle name="Normal 2 13" xfId="3901"/>
    <cellStyle name="Normal 2 13 2" xfId="10753"/>
    <cellStyle name="Normal 2 14" xfId="5462"/>
    <cellStyle name="Normal 2 14 2" xfId="11085"/>
    <cellStyle name="Normal 2 15" xfId="11418"/>
    <cellStyle name="Normal 2 16" xfId="11750"/>
    <cellStyle name="Normal 2 17" xfId="12082"/>
    <cellStyle name="Normal 2 18" xfId="12414"/>
    <cellStyle name="Normal 2 19" xfId="12746"/>
    <cellStyle name="Normal 2 2" xfId="47"/>
    <cellStyle name="Normal 2 2 2" xfId="3902"/>
    <cellStyle name="Normal 2 2 2 2" xfId="13811"/>
    <cellStyle name="Normal 2 2 3" xfId="13812"/>
    <cellStyle name="Normal 2 2 4" xfId="13813"/>
    <cellStyle name="Normal 2 2 4 2" xfId="13814"/>
    <cellStyle name="Normal 2 20" xfId="13078"/>
    <cellStyle name="Normal 2 21" xfId="13410"/>
    <cellStyle name="Normal 2 22" xfId="13737"/>
    <cellStyle name="Normal 2 3" xfId="46"/>
    <cellStyle name="Normal 2 3 2" xfId="49"/>
    <cellStyle name="Normal 2 3 2 2" xfId="3903"/>
    <cellStyle name="Normal 2 3 3" xfId="3904"/>
    <cellStyle name="Normal 2 4" xfId="48"/>
    <cellStyle name="Normal 2 4 10" xfId="3905"/>
    <cellStyle name="Normal 2 4 10 2" xfId="3906"/>
    <cellStyle name="Normal 2 4 10 2 2" xfId="9570"/>
    <cellStyle name="Normal 2 4 10 3" xfId="6604"/>
    <cellStyle name="Normal 2 4 11" xfId="3907"/>
    <cellStyle name="Normal 2 4 11 2" xfId="3908"/>
    <cellStyle name="Normal 2 4 11 2 2" xfId="9571"/>
    <cellStyle name="Normal 2 4 11 3" xfId="6934"/>
    <cellStyle name="Normal 2 4 12" xfId="3909"/>
    <cellStyle name="Normal 2 4 12 2" xfId="3910"/>
    <cellStyle name="Normal 2 4 12 2 2" xfId="9572"/>
    <cellStyle name="Normal 2 4 12 3" xfId="7264"/>
    <cellStyle name="Normal 2 4 13" xfId="3911"/>
    <cellStyle name="Normal 2 4 13 2" xfId="3912"/>
    <cellStyle name="Normal 2 4 13 2 2" xfId="9573"/>
    <cellStyle name="Normal 2 4 13 3" xfId="7606"/>
    <cellStyle name="Normal 2 4 14" xfId="3913"/>
    <cellStyle name="Normal 2 4 14 2" xfId="7943"/>
    <cellStyle name="Normal 2 4 15" xfId="3914"/>
    <cellStyle name="Normal 2 4 15 2" xfId="10091"/>
    <cellStyle name="Normal 2 4 16" xfId="3915"/>
    <cellStyle name="Normal 2 4 16 2" xfId="10423"/>
    <cellStyle name="Normal 2 4 17" xfId="3916"/>
    <cellStyle name="Normal 2 4 17 2" xfId="10755"/>
    <cellStyle name="Normal 2 4 18" xfId="5464"/>
    <cellStyle name="Normal 2 4 18 2" xfId="11087"/>
    <cellStyle name="Normal 2 4 19" xfId="11420"/>
    <cellStyle name="Normal 2 4 2" xfId="74"/>
    <cellStyle name="Normal 2 4 2 10" xfId="3917"/>
    <cellStyle name="Normal 2 4 2 10 2" xfId="3918"/>
    <cellStyle name="Normal 2 4 2 10 2 2" xfId="9574"/>
    <cellStyle name="Normal 2 4 2 10 3" xfId="7288"/>
    <cellStyle name="Normal 2 4 2 11" xfId="3919"/>
    <cellStyle name="Normal 2 4 2 11 2" xfId="3920"/>
    <cellStyle name="Normal 2 4 2 11 2 2" xfId="9575"/>
    <cellStyle name="Normal 2 4 2 11 3" xfId="7611"/>
    <cellStyle name="Normal 2 4 2 12" xfId="3921"/>
    <cellStyle name="Normal 2 4 2 12 2" xfId="7954"/>
    <cellStyle name="Normal 2 4 2 13" xfId="3922"/>
    <cellStyle name="Normal 2 4 2 13 2" xfId="10096"/>
    <cellStyle name="Normal 2 4 2 14" xfId="3923"/>
    <cellStyle name="Normal 2 4 2 14 2" xfId="10428"/>
    <cellStyle name="Normal 2 4 2 15" xfId="3924"/>
    <cellStyle name="Normal 2 4 2 15 2" xfId="10760"/>
    <cellStyle name="Normal 2 4 2 16" xfId="5469"/>
    <cellStyle name="Normal 2 4 2 16 2" xfId="11092"/>
    <cellStyle name="Normal 2 4 2 17" xfId="11425"/>
    <cellStyle name="Normal 2 4 2 18" xfId="11757"/>
    <cellStyle name="Normal 2 4 2 19" xfId="12089"/>
    <cellStyle name="Normal 2 4 2 2" xfId="135"/>
    <cellStyle name="Normal 2 4 2 2 10" xfId="3925"/>
    <cellStyle name="Normal 2 4 2 2 10 2" xfId="8008"/>
    <cellStyle name="Normal 2 4 2 2 11" xfId="3926"/>
    <cellStyle name="Normal 2 4 2 2 11 2" xfId="10150"/>
    <cellStyle name="Normal 2 4 2 2 12" xfId="3927"/>
    <cellStyle name="Normal 2 4 2 2 12 2" xfId="10482"/>
    <cellStyle name="Normal 2 4 2 2 13" xfId="3928"/>
    <cellStyle name="Normal 2 4 2 2 13 2" xfId="10814"/>
    <cellStyle name="Normal 2 4 2 2 14" xfId="5523"/>
    <cellStyle name="Normal 2 4 2 2 14 2" xfId="11146"/>
    <cellStyle name="Normal 2 4 2 2 15" xfId="11479"/>
    <cellStyle name="Normal 2 4 2 2 16" xfId="11811"/>
    <cellStyle name="Normal 2 4 2 2 17" xfId="12143"/>
    <cellStyle name="Normal 2 4 2 2 18" xfId="12475"/>
    <cellStyle name="Normal 2 4 2 2 19" xfId="12807"/>
    <cellStyle name="Normal 2 4 2 2 2" xfId="215"/>
    <cellStyle name="Normal 2 4 2 2 2 10" xfId="3929"/>
    <cellStyle name="Normal 2 4 2 2 2 10 2" xfId="10558"/>
    <cellStyle name="Normal 2 4 2 2 2 11" xfId="3930"/>
    <cellStyle name="Normal 2 4 2 2 2 11 2" xfId="10890"/>
    <cellStyle name="Normal 2 4 2 2 2 12" xfId="5599"/>
    <cellStyle name="Normal 2 4 2 2 2 12 2" xfId="11222"/>
    <cellStyle name="Normal 2 4 2 2 2 13" xfId="11555"/>
    <cellStyle name="Normal 2 4 2 2 2 14" xfId="11887"/>
    <cellStyle name="Normal 2 4 2 2 2 15" xfId="12219"/>
    <cellStyle name="Normal 2 4 2 2 2 16" xfId="12551"/>
    <cellStyle name="Normal 2 4 2 2 2 17" xfId="12883"/>
    <cellStyle name="Normal 2 4 2 2 2 18" xfId="13215"/>
    <cellStyle name="Normal 2 4 2 2 2 19" xfId="13547"/>
    <cellStyle name="Normal 2 4 2 2 2 2" xfId="3931"/>
    <cellStyle name="Normal 2 4 2 2 2 2 2" xfId="3932"/>
    <cellStyle name="Normal 2 4 2 2 2 2 2 2" xfId="8372"/>
    <cellStyle name="Normal 2 4 2 2 2 2 3" xfId="6167"/>
    <cellStyle name="Normal 2 4 2 2 2 20" xfId="5933"/>
    <cellStyle name="Normal 2 4 2 2 2 3" xfId="3933"/>
    <cellStyle name="Normal 2 4 2 2 2 3 2" xfId="3934"/>
    <cellStyle name="Normal 2 4 2 2 2 3 2 2" xfId="9576"/>
    <cellStyle name="Normal 2 4 2 2 2 3 3" xfId="6407"/>
    <cellStyle name="Normal 2 4 2 2 2 4" xfId="3935"/>
    <cellStyle name="Normal 2 4 2 2 2 4 2" xfId="3936"/>
    <cellStyle name="Normal 2 4 2 2 2 4 2 2" xfId="9577"/>
    <cellStyle name="Normal 2 4 2 2 2 4 3" xfId="6737"/>
    <cellStyle name="Normal 2 4 2 2 2 5" xfId="3937"/>
    <cellStyle name="Normal 2 4 2 2 2 5 2" xfId="3938"/>
    <cellStyle name="Normal 2 4 2 2 2 5 2 2" xfId="9578"/>
    <cellStyle name="Normal 2 4 2 2 2 5 3" xfId="7067"/>
    <cellStyle name="Normal 2 4 2 2 2 6" xfId="3939"/>
    <cellStyle name="Normal 2 4 2 2 2 6 2" xfId="3940"/>
    <cellStyle name="Normal 2 4 2 2 2 6 2 2" xfId="9579"/>
    <cellStyle name="Normal 2 4 2 2 2 6 3" xfId="7397"/>
    <cellStyle name="Normal 2 4 2 2 2 7" xfId="3941"/>
    <cellStyle name="Normal 2 4 2 2 2 7 2" xfId="3942"/>
    <cellStyle name="Normal 2 4 2 2 2 7 2 2" xfId="9580"/>
    <cellStyle name="Normal 2 4 2 2 2 7 3" xfId="7740"/>
    <cellStyle name="Normal 2 4 2 2 2 8" xfId="3943"/>
    <cellStyle name="Normal 2 4 2 2 2 8 2" xfId="8085"/>
    <cellStyle name="Normal 2 4 2 2 2 9" xfId="3944"/>
    <cellStyle name="Normal 2 4 2 2 2 9 2" xfId="10226"/>
    <cellStyle name="Normal 2 4 2 2 20" xfId="13139"/>
    <cellStyle name="Normal 2 4 2 2 21" xfId="13471"/>
    <cellStyle name="Normal 2 4 2 2 22" xfId="5834"/>
    <cellStyle name="Normal 2 4 2 2 3" xfId="293"/>
    <cellStyle name="Normal 2 4 2 2 3 10" xfId="3945"/>
    <cellStyle name="Normal 2 4 2 2 3 10 2" xfId="10636"/>
    <cellStyle name="Normal 2 4 2 2 3 11" xfId="3946"/>
    <cellStyle name="Normal 2 4 2 2 3 11 2" xfId="10968"/>
    <cellStyle name="Normal 2 4 2 2 3 12" xfId="5677"/>
    <cellStyle name="Normal 2 4 2 2 3 12 2" xfId="11300"/>
    <cellStyle name="Normal 2 4 2 2 3 13" xfId="11633"/>
    <cellStyle name="Normal 2 4 2 2 3 14" xfId="11965"/>
    <cellStyle name="Normal 2 4 2 2 3 15" xfId="12297"/>
    <cellStyle name="Normal 2 4 2 2 3 16" xfId="12629"/>
    <cellStyle name="Normal 2 4 2 2 3 17" xfId="12961"/>
    <cellStyle name="Normal 2 4 2 2 3 18" xfId="13293"/>
    <cellStyle name="Normal 2 4 2 2 3 19" xfId="13625"/>
    <cellStyle name="Normal 2 4 2 2 3 2" xfId="3947"/>
    <cellStyle name="Normal 2 4 2 2 3 2 2" xfId="3948"/>
    <cellStyle name="Normal 2 4 2 2 3 2 2 2" xfId="8373"/>
    <cellStyle name="Normal 2 4 2 2 3 2 3" xfId="6243"/>
    <cellStyle name="Normal 2 4 2 2 3 20" xfId="6009"/>
    <cellStyle name="Normal 2 4 2 2 3 3" xfId="3949"/>
    <cellStyle name="Normal 2 4 2 2 3 3 2" xfId="3950"/>
    <cellStyle name="Normal 2 4 2 2 3 3 2 2" xfId="9581"/>
    <cellStyle name="Normal 2 4 2 2 3 3 3" xfId="6485"/>
    <cellStyle name="Normal 2 4 2 2 3 4" xfId="3951"/>
    <cellStyle name="Normal 2 4 2 2 3 4 2" xfId="3952"/>
    <cellStyle name="Normal 2 4 2 2 3 4 2 2" xfId="9582"/>
    <cellStyle name="Normal 2 4 2 2 3 4 3" xfId="6815"/>
    <cellStyle name="Normal 2 4 2 2 3 5" xfId="3953"/>
    <cellStyle name="Normal 2 4 2 2 3 5 2" xfId="3954"/>
    <cellStyle name="Normal 2 4 2 2 3 5 2 2" xfId="9583"/>
    <cellStyle name="Normal 2 4 2 2 3 5 3" xfId="7145"/>
    <cellStyle name="Normal 2 4 2 2 3 6" xfId="3955"/>
    <cellStyle name="Normal 2 4 2 2 3 6 2" xfId="3956"/>
    <cellStyle name="Normal 2 4 2 2 3 6 2 2" xfId="9584"/>
    <cellStyle name="Normal 2 4 2 2 3 6 3" xfId="7475"/>
    <cellStyle name="Normal 2 4 2 2 3 7" xfId="3957"/>
    <cellStyle name="Normal 2 4 2 2 3 7 2" xfId="3958"/>
    <cellStyle name="Normal 2 4 2 2 3 7 2 2" xfId="9585"/>
    <cellStyle name="Normal 2 4 2 2 3 7 3" xfId="7818"/>
    <cellStyle name="Normal 2 4 2 2 3 8" xfId="3959"/>
    <cellStyle name="Normal 2 4 2 2 3 8 2" xfId="8163"/>
    <cellStyle name="Normal 2 4 2 2 3 9" xfId="3960"/>
    <cellStyle name="Normal 2 4 2 2 3 9 2" xfId="10304"/>
    <cellStyle name="Normal 2 4 2 2 4" xfId="370"/>
    <cellStyle name="Normal 2 4 2 2 4 10" xfId="3961"/>
    <cellStyle name="Normal 2 4 2 2 4 10 2" xfId="11044"/>
    <cellStyle name="Normal 2 4 2 2 4 11" xfId="5753"/>
    <cellStyle name="Normal 2 4 2 2 4 11 2" xfId="11376"/>
    <cellStyle name="Normal 2 4 2 2 4 12" xfId="11709"/>
    <cellStyle name="Normal 2 4 2 2 4 13" xfId="12041"/>
    <cellStyle name="Normal 2 4 2 2 4 14" xfId="12373"/>
    <cellStyle name="Normal 2 4 2 2 4 15" xfId="12705"/>
    <cellStyle name="Normal 2 4 2 2 4 16" xfId="13037"/>
    <cellStyle name="Normal 2 4 2 2 4 17" xfId="13369"/>
    <cellStyle name="Normal 2 4 2 2 4 18" xfId="13701"/>
    <cellStyle name="Normal 2 4 2 2 4 19" xfId="6085"/>
    <cellStyle name="Normal 2 4 2 2 4 2" xfId="3962"/>
    <cellStyle name="Normal 2 4 2 2 4 2 2" xfId="3963"/>
    <cellStyle name="Normal 2 4 2 2 4 2 2 2" xfId="9586"/>
    <cellStyle name="Normal 2 4 2 2 4 2 3" xfId="6561"/>
    <cellStyle name="Normal 2 4 2 2 4 3" xfId="3964"/>
    <cellStyle name="Normal 2 4 2 2 4 3 2" xfId="3965"/>
    <cellStyle name="Normal 2 4 2 2 4 3 2 2" xfId="9587"/>
    <cellStyle name="Normal 2 4 2 2 4 3 3" xfId="6891"/>
    <cellStyle name="Normal 2 4 2 2 4 4" xfId="3966"/>
    <cellStyle name="Normal 2 4 2 2 4 4 2" xfId="3967"/>
    <cellStyle name="Normal 2 4 2 2 4 4 2 2" xfId="9588"/>
    <cellStyle name="Normal 2 4 2 2 4 4 3" xfId="7221"/>
    <cellStyle name="Normal 2 4 2 2 4 5" xfId="3968"/>
    <cellStyle name="Normal 2 4 2 2 4 5 2" xfId="3969"/>
    <cellStyle name="Normal 2 4 2 2 4 5 2 2" xfId="9589"/>
    <cellStyle name="Normal 2 4 2 2 4 5 3" xfId="7551"/>
    <cellStyle name="Normal 2 4 2 2 4 6" xfId="3970"/>
    <cellStyle name="Normal 2 4 2 2 4 6 2" xfId="3971"/>
    <cellStyle name="Normal 2 4 2 2 4 6 2 2" xfId="9590"/>
    <cellStyle name="Normal 2 4 2 2 4 6 3" xfId="7894"/>
    <cellStyle name="Normal 2 4 2 2 4 7" xfId="3972"/>
    <cellStyle name="Normal 2 4 2 2 4 7 2" xfId="8239"/>
    <cellStyle name="Normal 2 4 2 2 4 8" xfId="3973"/>
    <cellStyle name="Normal 2 4 2 2 4 8 2" xfId="10380"/>
    <cellStyle name="Normal 2 4 2 2 4 9" xfId="3974"/>
    <cellStyle name="Normal 2 4 2 2 4 9 2" xfId="10712"/>
    <cellStyle name="Normal 2 4 2 2 5" xfId="3975"/>
    <cellStyle name="Normal 2 4 2 2 5 2" xfId="3976"/>
    <cellStyle name="Normal 2 4 2 2 5 2 2" xfId="9591"/>
    <cellStyle name="Normal 2 4 2 2 5 3" xfId="6331"/>
    <cellStyle name="Normal 2 4 2 2 6" xfId="3977"/>
    <cellStyle name="Normal 2 4 2 2 6 2" xfId="3978"/>
    <cellStyle name="Normal 2 4 2 2 6 2 2" xfId="9592"/>
    <cellStyle name="Normal 2 4 2 2 6 3" xfId="6661"/>
    <cellStyle name="Normal 2 4 2 2 7" xfId="3979"/>
    <cellStyle name="Normal 2 4 2 2 7 2" xfId="3980"/>
    <cellStyle name="Normal 2 4 2 2 7 2 2" xfId="9593"/>
    <cellStyle name="Normal 2 4 2 2 7 3" xfId="6991"/>
    <cellStyle name="Normal 2 4 2 2 8" xfId="3981"/>
    <cellStyle name="Normal 2 4 2 2 8 2" xfId="3982"/>
    <cellStyle name="Normal 2 4 2 2 8 2 2" xfId="9594"/>
    <cellStyle name="Normal 2 4 2 2 8 3" xfId="7321"/>
    <cellStyle name="Normal 2 4 2 2 9" xfId="3983"/>
    <cellStyle name="Normal 2 4 2 2 9 2" xfId="3984"/>
    <cellStyle name="Normal 2 4 2 2 9 2 2" xfId="9595"/>
    <cellStyle name="Normal 2 4 2 2 9 3" xfId="7664"/>
    <cellStyle name="Normal 2 4 2 20" xfId="12421"/>
    <cellStyle name="Normal 2 4 2 21" xfId="12753"/>
    <cellStyle name="Normal 2 4 2 22" xfId="13085"/>
    <cellStyle name="Normal 2 4 2 23" xfId="13417"/>
    <cellStyle name="Normal 2 4 2 24" xfId="5833"/>
    <cellStyle name="Normal 2 4 2 3" xfId="182"/>
    <cellStyle name="Normal 2 4 2 3 10" xfId="3985"/>
    <cellStyle name="Normal 2 4 2 3 10 2" xfId="10525"/>
    <cellStyle name="Normal 2 4 2 3 11" xfId="3986"/>
    <cellStyle name="Normal 2 4 2 3 11 2" xfId="10857"/>
    <cellStyle name="Normal 2 4 2 3 12" xfId="5566"/>
    <cellStyle name="Normal 2 4 2 3 12 2" xfId="11189"/>
    <cellStyle name="Normal 2 4 2 3 13" xfId="11522"/>
    <cellStyle name="Normal 2 4 2 3 14" xfId="11854"/>
    <cellStyle name="Normal 2 4 2 3 15" xfId="12186"/>
    <cellStyle name="Normal 2 4 2 3 16" xfId="12518"/>
    <cellStyle name="Normal 2 4 2 3 17" xfId="12850"/>
    <cellStyle name="Normal 2 4 2 3 18" xfId="13182"/>
    <cellStyle name="Normal 2 4 2 3 19" xfId="13514"/>
    <cellStyle name="Normal 2 4 2 3 2" xfId="3987"/>
    <cellStyle name="Normal 2 4 2 3 2 2" xfId="3988"/>
    <cellStyle name="Normal 2 4 2 3 2 2 2" xfId="8374"/>
    <cellStyle name="Normal 2 4 2 3 2 3" xfId="6134"/>
    <cellStyle name="Normal 2 4 2 3 20" xfId="5900"/>
    <cellStyle name="Normal 2 4 2 3 3" xfId="3989"/>
    <cellStyle name="Normal 2 4 2 3 3 2" xfId="3990"/>
    <cellStyle name="Normal 2 4 2 3 3 2 2" xfId="9596"/>
    <cellStyle name="Normal 2 4 2 3 3 3" xfId="6374"/>
    <cellStyle name="Normal 2 4 2 3 4" xfId="3991"/>
    <cellStyle name="Normal 2 4 2 3 4 2" xfId="3992"/>
    <cellStyle name="Normal 2 4 2 3 4 2 2" xfId="9597"/>
    <cellStyle name="Normal 2 4 2 3 4 3" xfId="6704"/>
    <cellStyle name="Normal 2 4 2 3 5" xfId="3993"/>
    <cellStyle name="Normal 2 4 2 3 5 2" xfId="3994"/>
    <cellStyle name="Normal 2 4 2 3 5 2 2" xfId="9598"/>
    <cellStyle name="Normal 2 4 2 3 5 3" xfId="7034"/>
    <cellStyle name="Normal 2 4 2 3 6" xfId="3995"/>
    <cellStyle name="Normal 2 4 2 3 6 2" xfId="3996"/>
    <cellStyle name="Normal 2 4 2 3 6 2 2" xfId="9599"/>
    <cellStyle name="Normal 2 4 2 3 6 3" xfId="7364"/>
    <cellStyle name="Normal 2 4 2 3 7" xfId="3997"/>
    <cellStyle name="Normal 2 4 2 3 7 2" xfId="3998"/>
    <cellStyle name="Normal 2 4 2 3 7 2 2" xfId="9600"/>
    <cellStyle name="Normal 2 4 2 3 7 3" xfId="7707"/>
    <cellStyle name="Normal 2 4 2 3 8" xfId="3999"/>
    <cellStyle name="Normal 2 4 2 3 8 2" xfId="8052"/>
    <cellStyle name="Normal 2 4 2 3 9" xfId="4000"/>
    <cellStyle name="Normal 2 4 2 3 9 2" xfId="10193"/>
    <cellStyle name="Normal 2 4 2 4" xfId="260"/>
    <cellStyle name="Normal 2 4 2 4 10" xfId="4001"/>
    <cellStyle name="Normal 2 4 2 4 10 2" xfId="10603"/>
    <cellStyle name="Normal 2 4 2 4 11" xfId="4002"/>
    <cellStyle name="Normal 2 4 2 4 11 2" xfId="10935"/>
    <cellStyle name="Normal 2 4 2 4 12" xfId="5644"/>
    <cellStyle name="Normal 2 4 2 4 12 2" xfId="11267"/>
    <cellStyle name="Normal 2 4 2 4 13" xfId="11600"/>
    <cellStyle name="Normal 2 4 2 4 14" xfId="11932"/>
    <cellStyle name="Normal 2 4 2 4 15" xfId="12264"/>
    <cellStyle name="Normal 2 4 2 4 16" xfId="12596"/>
    <cellStyle name="Normal 2 4 2 4 17" xfId="12928"/>
    <cellStyle name="Normal 2 4 2 4 18" xfId="13260"/>
    <cellStyle name="Normal 2 4 2 4 19" xfId="13592"/>
    <cellStyle name="Normal 2 4 2 4 2" xfId="4003"/>
    <cellStyle name="Normal 2 4 2 4 2 2" xfId="4004"/>
    <cellStyle name="Normal 2 4 2 4 2 2 2" xfId="8375"/>
    <cellStyle name="Normal 2 4 2 4 2 3" xfId="6210"/>
    <cellStyle name="Normal 2 4 2 4 20" xfId="5976"/>
    <cellStyle name="Normal 2 4 2 4 3" xfId="4005"/>
    <cellStyle name="Normal 2 4 2 4 3 2" xfId="4006"/>
    <cellStyle name="Normal 2 4 2 4 3 2 2" xfId="9601"/>
    <cellStyle name="Normal 2 4 2 4 3 3" xfId="6452"/>
    <cellStyle name="Normal 2 4 2 4 4" xfId="4007"/>
    <cellStyle name="Normal 2 4 2 4 4 2" xfId="4008"/>
    <cellStyle name="Normal 2 4 2 4 4 2 2" xfId="9602"/>
    <cellStyle name="Normal 2 4 2 4 4 3" xfId="6782"/>
    <cellStyle name="Normal 2 4 2 4 5" xfId="4009"/>
    <cellStyle name="Normal 2 4 2 4 5 2" xfId="4010"/>
    <cellStyle name="Normal 2 4 2 4 5 2 2" xfId="9603"/>
    <cellStyle name="Normal 2 4 2 4 5 3" xfId="7112"/>
    <cellStyle name="Normal 2 4 2 4 6" xfId="4011"/>
    <cellStyle name="Normal 2 4 2 4 6 2" xfId="4012"/>
    <cellStyle name="Normal 2 4 2 4 6 2 2" xfId="9604"/>
    <cellStyle name="Normal 2 4 2 4 6 3" xfId="7442"/>
    <cellStyle name="Normal 2 4 2 4 7" xfId="4013"/>
    <cellStyle name="Normal 2 4 2 4 7 2" xfId="4014"/>
    <cellStyle name="Normal 2 4 2 4 7 2 2" xfId="9605"/>
    <cellStyle name="Normal 2 4 2 4 7 3" xfId="7785"/>
    <cellStyle name="Normal 2 4 2 4 8" xfId="4015"/>
    <cellStyle name="Normal 2 4 2 4 8 2" xfId="8130"/>
    <cellStyle name="Normal 2 4 2 4 9" xfId="4016"/>
    <cellStyle name="Normal 2 4 2 4 9 2" xfId="10271"/>
    <cellStyle name="Normal 2 4 2 5" xfId="337"/>
    <cellStyle name="Normal 2 4 2 5 10" xfId="4017"/>
    <cellStyle name="Normal 2 4 2 5 10 2" xfId="11011"/>
    <cellStyle name="Normal 2 4 2 5 11" xfId="5720"/>
    <cellStyle name="Normal 2 4 2 5 11 2" xfId="11343"/>
    <cellStyle name="Normal 2 4 2 5 12" xfId="11676"/>
    <cellStyle name="Normal 2 4 2 5 13" xfId="12008"/>
    <cellStyle name="Normal 2 4 2 5 14" xfId="12340"/>
    <cellStyle name="Normal 2 4 2 5 15" xfId="12672"/>
    <cellStyle name="Normal 2 4 2 5 16" xfId="13004"/>
    <cellStyle name="Normal 2 4 2 5 17" xfId="13336"/>
    <cellStyle name="Normal 2 4 2 5 18" xfId="13668"/>
    <cellStyle name="Normal 2 4 2 5 19" xfId="6052"/>
    <cellStyle name="Normal 2 4 2 5 2" xfId="4018"/>
    <cellStyle name="Normal 2 4 2 5 2 2" xfId="4019"/>
    <cellStyle name="Normal 2 4 2 5 2 2 2" xfId="9606"/>
    <cellStyle name="Normal 2 4 2 5 2 3" xfId="6528"/>
    <cellStyle name="Normal 2 4 2 5 3" xfId="4020"/>
    <cellStyle name="Normal 2 4 2 5 3 2" xfId="4021"/>
    <cellStyle name="Normal 2 4 2 5 3 2 2" xfId="9607"/>
    <cellStyle name="Normal 2 4 2 5 3 3" xfId="6858"/>
    <cellStyle name="Normal 2 4 2 5 4" xfId="4022"/>
    <cellStyle name="Normal 2 4 2 5 4 2" xfId="4023"/>
    <cellStyle name="Normal 2 4 2 5 4 2 2" xfId="9608"/>
    <cellStyle name="Normal 2 4 2 5 4 3" xfId="7188"/>
    <cellStyle name="Normal 2 4 2 5 5" xfId="4024"/>
    <cellStyle name="Normal 2 4 2 5 5 2" xfId="4025"/>
    <cellStyle name="Normal 2 4 2 5 5 2 2" xfId="9609"/>
    <cellStyle name="Normal 2 4 2 5 5 3" xfId="7518"/>
    <cellStyle name="Normal 2 4 2 5 6" xfId="4026"/>
    <cellStyle name="Normal 2 4 2 5 6 2" xfId="4027"/>
    <cellStyle name="Normal 2 4 2 5 6 2 2" xfId="9610"/>
    <cellStyle name="Normal 2 4 2 5 6 3" xfId="7861"/>
    <cellStyle name="Normal 2 4 2 5 7" xfId="4028"/>
    <cellStyle name="Normal 2 4 2 5 7 2" xfId="8206"/>
    <cellStyle name="Normal 2 4 2 5 8" xfId="4029"/>
    <cellStyle name="Normal 2 4 2 5 8 2" xfId="10347"/>
    <cellStyle name="Normal 2 4 2 5 9" xfId="4030"/>
    <cellStyle name="Normal 2 4 2 5 9 2" xfId="10679"/>
    <cellStyle name="Normal 2 4 2 6" xfId="393"/>
    <cellStyle name="Normal 2 4 2 6 10" xfId="5776"/>
    <cellStyle name="Normal 2 4 2 6 10 2" xfId="11399"/>
    <cellStyle name="Normal 2 4 2 6 11" xfId="11732"/>
    <cellStyle name="Normal 2 4 2 6 12" xfId="12064"/>
    <cellStyle name="Normal 2 4 2 6 13" xfId="12396"/>
    <cellStyle name="Normal 2 4 2 6 14" xfId="12728"/>
    <cellStyle name="Normal 2 4 2 6 15" xfId="13060"/>
    <cellStyle name="Normal 2 4 2 6 16" xfId="13392"/>
    <cellStyle name="Normal 2 4 2 6 17" xfId="13724"/>
    <cellStyle name="Normal 2 4 2 6 18" xfId="6584"/>
    <cellStyle name="Normal 2 4 2 6 2" xfId="4031"/>
    <cellStyle name="Normal 2 4 2 6 2 2" xfId="4032"/>
    <cellStyle name="Normal 2 4 2 6 2 2 2" xfId="9611"/>
    <cellStyle name="Normal 2 4 2 6 2 3" xfId="6914"/>
    <cellStyle name="Normal 2 4 2 6 3" xfId="4033"/>
    <cellStyle name="Normal 2 4 2 6 3 2" xfId="4034"/>
    <cellStyle name="Normal 2 4 2 6 3 2 2" xfId="9612"/>
    <cellStyle name="Normal 2 4 2 6 3 3" xfId="7244"/>
    <cellStyle name="Normal 2 4 2 6 4" xfId="4035"/>
    <cellStyle name="Normal 2 4 2 6 4 2" xfId="4036"/>
    <cellStyle name="Normal 2 4 2 6 4 2 2" xfId="9613"/>
    <cellStyle name="Normal 2 4 2 6 4 3" xfId="7574"/>
    <cellStyle name="Normal 2 4 2 6 5" xfId="4037"/>
    <cellStyle name="Normal 2 4 2 6 5 2" xfId="4038"/>
    <cellStyle name="Normal 2 4 2 6 5 2 2" xfId="9614"/>
    <cellStyle name="Normal 2 4 2 6 5 3" xfId="7917"/>
    <cellStyle name="Normal 2 4 2 6 6" xfId="4039"/>
    <cellStyle name="Normal 2 4 2 6 6 2" xfId="8262"/>
    <cellStyle name="Normal 2 4 2 6 7" xfId="4040"/>
    <cellStyle name="Normal 2 4 2 6 7 2" xfId="10403"/>
    <cellStyle name="Normal 2 4 2 6 8" xfId="4041"/>
    <cellStyle name="Normal 2 4 2 6 8 2" xfId="10735"/>
    <cellStyle name="Normal 2 4 2 6 9" xfId="4042"/>
    <cellStyle name="Normal 2 4 2 6 9 2" xfId="11067"/>
    <cellStyle name="Normal 2 4 2 7" xfId="4043"/>
    <cellStyle name="Normal 2 4 2 7 2" xfId="4044"/>
    <cellStyle name="Normal 2 4 2 7 2 2" xfId="9615"/>
    <cellStyle name="Normal 2 4 2 7 3" xfId="6298"/>
    <cellStyle name="Normal 2 4 2 8" xfId="4045"/>
    <cellStyle name="Normal 2 4 2 8 2" xfId="4046"/>
    <cellStyle name="Normal 2 4 2 8 2 2" xfId="9616"/>
    <cellStyle name="Normal 2 4 2 8 3" xfId="6628"/>
    <cellStyle name="Normal 2 4 2 9" xfId="4047"/>
    <cellStyle name="Normal 2 4 2 9 2" xfId="4048"/>
    <cellStyle name="Normal 2 4 2 9 2 2" xfId="9617"/>
    <cellStyle name="Normal 2 4 2 9 3" xfId="6958"/>
    <cellStyle name="Normal 2 4 20" xfId="11752"/>
    <cellStyle name="Normal 2 4 21" xfId="12084"/>
    <cellStyle name="Normal 2 4 22" xfId="12416"/>
    <cellStyle name="Normal 2 4 23" xfId="12748"/>
    <cellStyle name="Normal 2 4 24" xfId="13080"/>
    <cellStyle name="Normal 2 4 25" xfId="13412"/>
    <cellStyle name="Normal 2 4 26" xfId="5832"/>
    <cellStyle name="Normal 2 4 3" xfId="108"/>
    <cellStyle name="Normal 2 4 3 10" xfId="4049"/>
    <cellStyle name="Normal 2 4 3 10 2" xfId="4050"/>
    <cellStyle name="Normal 2 4 3 10 2 2" xfId="9618"/>
    <cellStyle name="Normal 2 4 3 10 3" xfId="7637"/>
    <cellStyle name="Normal 2 4 3 11" xfId="4051"/>
    <cellStyle name="Normal 2 4 3 11 2" xfId="7981"/>
    <cellStyle name="Normal 2 4 3 12" xfId="4052"/>
    <cellStyle name="Normal 2 4 3 12 2" xfId="10123"/>
    <cellStyle name="Normal 2 4 3 13" xfId="4053"/>
    <cellStyle name="Normal 2 4 3 13 2" xfId="10455"/>
    <cellStyle name="Normal 2 4 3 14" xfId="4054"/>
    <cellStyle name="Normal 2 4 3 14 2" xfId="10787"/>
    <cellStyle name="Normal 2 4 3 15" xfId="5496"/>
    <cellStyle name="Normal 2 4 3 15 2" xfId="11119"/>
    <cellStyle name="Normal 2 4 3 16" xfId="11452"/>
    <cellStyle name="Normal 2 4 3 17" xfId="11784"/>
    <cellStyle name="Normal 2 4 3 18" xfId="12116"/>
    <cellStyle name="Normal 2 4 3 19" xfId="12448"/>
    <cellStyle name="Normal 2 4 3 2" xfId="188"/>
    <cellStyle name="Normal 2 4 3 2 10" xfId="4055"/>
    <cellStyle name="Normal 2 4 3 2 10 2" xfId="10531"/>
    <cellStyle name="Normal 2 4 3 2 11" xfId="4056"/>
    <cellStyle name="Normal 2 4 3 2 11 2" xfId="10863"/>
    <cellStyle name="Normal 2 4 3 2 12" xfId="5572"/>
    <cellStyle name="Normal 2 4 3 2 12 2" xfId="11195"/>
    <cellStyle name="Normal 2 4 3 2 13" xfId="11528"/>
    <cellStyle name="Normal 2 4 3 2 14" xfId="11860"/>
    <cellStyle name="Normal 2 4 3 2 15" xfId="12192"/>
    <cellStyle name="Normal 2 4 3 2 16" xfId="12524"/>
    <cellStyle name="Normal 2 4 3 2 17" xfId="12856"/>
    <cellStyle name="Normal 2 4 3 2 18" xfId="13188"/>
    <cellStyle name="Normal 2 4 3 2 19" xfId="13520"/>
    <cellStyle name="Normal 2 4 3 2 2" xfId="4057"/>
    <cellStyle name="Normal 2 4 3 2 2 2" xfId="4058"/>
    <cellStyle name="Normal 2 4 3 2 2 2 2" xfId="8376"/>
    <cellStyle name="Normal 2 4 3 2 2 3" xfId="6140"/>
    <cellStyle name="Normal 2 4 3 2 20" xfId="5906"/>
    <cellStyle name="Normal 2 4 3 2 3" xfId="4059"/>
    <cellStyle name="Normal 2 4 3 2 3 2" xfId="4060"/>
    <cellStyle name="Normal 2 4 3 2 3 2 2" xfId="9619"/>
    <cellStyle name="Normal 2 4 3 2 3 3" xfId="6380"/>
    <cellStyle name="Normal 2 4 3 2 4" xfId="4061"/>
    <cellStyle name="Normal 2 4 3 2 4 2" xfId="4062"/>
    <cellStyle name="Normal 2 4 3 2 4 2 2" xfId="9620"/>
    <cellStyle name="Normal 2 4 3 2 4 3" xfId="6710"/>
    <cellStyle name="Normal 2 4 3 2 5" xfId="4063"/>
    <cellStyle name="Normal 2 4 3 2 5 2" xfId="4064"/>
    <cellStyle name="Normal 2 4 3 2 5 2 2" xfId="9621"/>
    <cellStyle name="Normal 2 4 3 2 5 3" xfId="7040"/>
    <cellStyle name="Normal 2 4 3 2 6" xfId="4065"/>
    <cellStyle name="Normal 2 4 3 2 6 2" xfId="4066"/>
    <cellStyle name="Normal 2 4 3 2 6 2 2" xfId="9622"/>
    <cellStyle name="Normal 2 4 3 2 6 3" xfId="7370"/>
    <cellStyle name="Normal 2 4 3 2 7" xfId="4067"/>
    <cellStyle name="Normal 2 4 3 2 7 2" xfId="4068"/>
    <cellStyle name="Normal 2 4 3 2 7 2 2" xfId="9623"/>
    <cellStyle name="Normal 2 4 3 2 7 3" xfId="7713"/>
    <cellStyle name="Normal 2 4 3 2 8" xfId="4069"/>
    <cellStyle name="Normal 2 4 3 2 8 2" xfId="8058"/>
    <cellStyle name="Normal 2 4 3 2 9" xfId="4070"/>
    <cellStyle name="Normal 2 4 3 2 9 2" xfId="10199"/>
    <cellStyle name="Normal 2 4 3 20" xfId="12780"/>
    <cellStyle name="Normal 2 4 3 21" xfId="13112"/>
    <cellStyle name="Normal 2 4 3 22" xfId="13444"/>
    <cellStyle name="Normal 2 4 3 23" xfId="5835"/>
    <cellStyle name="Normal 2 4 3 3" xfId="216"/>
    <cellStyle name="Normal 2 4 3 3 10" xfId="4071"/>
    <cellStyle name="Normal 2 4 3 3 10 2" xfId="10559"/>
    <cellStyle name="Normal 2 4 3 3 11" xfId="4072"/>
    <cellStyle name="Normal 2 4 3 3 11 2" xfId="10891"/>
    <cellStyle name="Normal 2 4 3 3 12" xfId="5600"/>
    <cellStyle name="Normal 2 4 3 3 12 2" xfId="11223"/>
    <cellStyle name="Normal 2 4 3 3 13" xfId="11556"/>
    <cellStyle name="Normal 2 4 3 3 14" xfId="11888"/>
    <cellStyle name="Normal 2 4 3 3 15" xfId="12220"/>
    <cellStyle name="Normal 2 4 3 3 16" xfId="12552"/>
    <cellStyle name="Normal 2 4 3 3 17" xfId="12884"/>
    <cellStyle name="Normal 2 4 3 3 18" xfId="13216"/>
    <cellStyle name="Normal 2 4 3 3 19" xfId="13548"/>
    <cellStyle name="Normal 2 4 3 3 2" xfId="4073"/>
    <cellStyle name="Normal 2 4 3 3 2 2" xfId="4074"/>
    <cellStyle name="Normal 2 4 3 3 2 2 2" xfId="8377"/>
    <cellStyle name="Normal 2 4 3 3 2 3" xfId="6216"/>
    <cellStyle name="Normal 2 4 3 3 20" xfId="5982"/>
    <cellStyle name="Normal 2 4 3 3 3" xfId="4075"/>
    <cellStyle name="Normal 2 4 3 3 3 2" xfId="4076"/>
    <cellStyle name="Normal 2 4 3 3 3 2 2" xfId="9624"/>
    <cellStyle name="Normal 2 4 3 3 3 3" xfId="6408"/>
    <cellStyle name="Normal 2 4 3 3 4" xfId="4077"/>
    <cellStyle name="Normal 2 4 3 3 4 2" xfId="4078"/>
    <cellStyle name="Normal 2 4 3 3 4 2 2" xfId="9625"/>
    <cellStyle name="Normal 2 4 3 3 4 3" xfId="6738"/>
    <cellStyle name="Normal 2 4 3 3 5" xfId="4079"/>
    <cellStyle name="Normal 2 4 3 3 5 2" xfId="4080"/>
    <cellStyle name="Normal 2 4 3 3 5 2 2" xfId="9626"/>
    <cellStyle name="Normal 2 4 3 3 5 3" xfId="7068"/>
    <cellStyle name="Normal 2 4 3 3 6" xfId="4081"/>
    <cellStyle name="Normal 2 4 3 3 6 2" xfId="4082"/>
    <cellStyle name="Normal 2 4 3 3 6 2 2" xfId="9627"/>
    <cellStyle name="Normal 2 4 3 3 6 3" xfId="7398"/>
    <cellStyle name="Normal 2 4 3 3 7" xfId="4083"/>
    <cellStyle name="Normal 2 4 3 3 7 2" xfId="4084"/>
    <cellStyle name="Normal 2 4 3 3 7 2 2" xfId="9628"/>
    <cellStyle name="Normal 2 4 3 3 7 3" xfId="7741"/>
    <cellStyle name="Normal 2 4 3 3 8" xfId="4085"/>
    <cellStyle name="Normal 2 4 3 3 8 2" xfId="8086"/>
    <cellStyle name="Normal 2 4 3 3 9" xfId="4086"/>
    <cellStyle name="Normal 2 4 3 3 9 2" xfId="10227"/>
    <cellStyle name="Normal 2 4 3 4" xfId="266"/>
    <cellStyle name="Normal 2 4 3 4 10" xfId="4087"/>
    <cellStyle name="Normal 2 4 3 4 10 2" xfId="10941"/>
    <cellStyle name="Normal 2 4 3 4 11" xfId="5650"/>
    <cellStyle name="Normal 2 4 3 4 11 2" xfId="11273"/>
    <cellStyle name="Normal 2 4 3 4 12" xfId="11606"/>
    <cellStyle name="Normal 2 4 3 4 13" xfId="11938"/>
    <cellStyle name="Normal 2 4 3 4 14" xfId="12270"/>
    <cellStyle name="Normal 2 4 3 4 15" xfId="12602"/>
    <cellStyle name="Normal 2 4 3 4 16" xfId="12934"/>
    <cellStyle name="Normal 2 4 3 4 17" xfId="13266"/>
    <cellStyle name="Normal 2 4 3 4 18" xfId="13598"/>
    <cellStyle name="Normal 2 4 3 4 19" xfId="6058"/>
    <cellStyle name="Normal 2 4 3 4 2" xfId="4088"/>
    <cellStyle name="Normal 2 4 3 4 2 2" xfId="4089"/>
    <cellStyle name="Normal 2 4 3 4 2 2 2" xfId="9629"/>
    <cellStyle name="Normal 2 4 3 4 2 3" xfId="6458"/>
    <cellStyle name="Normal 2 4 3 4 3" xfId="4090"/>
    <cellStyle name="Normal 2 4 3 4 3 2" xfId="4091"/>
    <cellStyle name="Normal 2 4 3 4 3 2 2" xfId="9630"/>
    <cellStyle name="Normal 2 4 3 4 3 3" xfId="6788"/>
    <cellStyle name="Normal 2 4 3 4 4" xfId="4092"/>
    <cellStyle name="Normal 2 4 3 4 4 2" xfId="4093"/>
    <cellStyle name="Normal 2 4 3 4 4 2 2" xfId="9631"/>
    <cellStyle name="Normal 2 4 3 4 4 3" xfId="7118"/>
    <cellStyle name="Normal 2 4 3 4 5" xfId="4094"/>
    <cellStyle name="Normal 2 4 3 4 5 2" xfId="4095"/>
    <cellStyle name="Normal 2 4 3 4 5 2 2" xfId="9632"/>
    <cellStyle name="Normal 2 4 3 4 5 3" xfId="7448"/>
    <cellStyle name="Normal 2 4 3 4 6" xfId="4096"/>
    <cellStyle name="Normal 2 4 3 4 6 2" xfId="4097"/>
    <cellStyle name="Normal 2 4 3 4 6 2 2" xfId="9633"/>
    <cellStyle name="Normal 2 4 3 4 6 3" xfId="7791"/>
    <cellStyle name="Normal 2 4 3 4 7" xfId="4098"/>
    <cellStyle name="Normal 2 4 3 4 7 2" xfId="8136"/>
    <cellStyle name="Normal 2 4 3 4 8" xfId="4099"/>
    <cellStyle name="Normal 2 4 3 4 8 2" xfId="10277"/>
    <cellStyle name="Normal 2 4 3 4 9" xfId="4100"/>
    <cellStyle name="Normal 2 4 3 4 9 2" xfId="10609"/>
    <cellStyle name="Normal 2 4 3 5" xfId="343"/>
    <cellStyle name="Normal 2 4 3 5 10" xfId="5726"/>
    <cellStyle name="Normal 2 4 3 5 10 2" xfId="11349"/>
    <cellStyle name="Normal 2 4 3 5 11" xfId="11682"/>
    <cellStyle name="Normal 2 4 3 5 12" xfId="12014"/>
    <cellStyle name="Normal 2 4 3 5 13" xfId="12346"/>
    <cellStyle name="Normal 2 4 3 5 14" xfId="12678"/>
    <cellStyle name="Normal 2 4 3 5 15" xfId="13010"/>
    <cellStyle name="Normal 2 4 3 5 16" xfId="13342"/>
    <cellStyle name="Normal 2 4 3 5 17" xfId="13674"/>
    <cellStyle name="Normal 2 4 3 5 18" xfId="6534"/>
    <cellStyle name="Normal 2 4 3 5 2" xfId="4101"/>
    <cellStyle name="Normal 2 4 3 5 2 2" xfId="4102"/>
    <cellStyle name="Normal 2 4 3 5 2 2 2" xfId="9634"/>
    <cellStyle name="Normal 2 4 3 5 2 3" xfId="6864"/>
    <cellStyle name="Normal 2 4 3 5 3" xfId="4103"/>
    <cellStyle name="Normal 2 4 3 5 3 2" xfId="4104"/>
    <cellStyle name="Normal 2 4 3 5 3 2 2" xfId="9635"/>
    <cellStyle name="Normal 2 4 3 5 3 3" xfId="7194"/>
    <cellStyle name="Normal 2 4 3 5 4" xfId="4105"/>
    <cellStyle name="Normal 2 4 3 5 4 2" xfId="4106"/>
    <cellStyle name="Normal 2 4 3 5 4 2 2" xfId="9636"/>
    <cellStyle name="Normal 2 4 3 5 4 3" xfId="7524"/>
    <cellStyle name="Normal 2 4 3 5 5" xfId="4107"/>
    <cellStyle name="Normal 2 4 3 5 5 2" xfId="4108"/>
    <cellStyle name="Normal 2 4 3 5 5 2 2" xfId="9637"/>
    <cellStyle name="Normal 2 4 3 5 5 3" xfId="7867"/>
    <cellStyle name="Normal 2 4 3 5 6" xfId="4109"/>
    <cellStyle name="Normal 2 4 3 5 6 2" xfId="8212"/>
    <cellStyle name="Normal 2 4 3 5 7" xfId="4110"/>
    <cellStyle name="Normal 2 4 3 5 7 2" xfId="10353"/>
    <cellStyle name="Normal 2 4 3 5 8" xfId="4111"/>
    <cellStyle name="Normal 2 4 3 5 8 2" xfId="10685"/>
    <cellStyle name="Normal 2 4 3 5 9" xfId="4112"/>
    <cellStyle name="Normal 2 4 3 5 9 2" xfId="11017"/>
    <cellStyle name="Normal 2 4 3 6" xfId="4113"/>
    <cellStyle name="Normal 2 4 3 6 2" xfId="4114"/>
    <cellStyle name="Normal 2 4 3 6 2 2" xfId="9638"/>
    <cellStyle name="Normal 2 4 3 6 3" xfId="6304"/>
    <cellStyle name="Normal 2 4 3 7" xfId="4115"/>
    <cellStyle name="Normal 2 4 3 7 2" xfId="4116"/>
    <cellStyle name="Normal 2 4 3 7 2 2" xfId="9639"/>
    <cellStyle name="Normal 2 4 3 7 3" xfId="6634"/>
    <cellStyle name="Normal 2 4 3 8" xfId="4117"/>
    <cellStyle name="Normal 2 4 3 8 2" xfId="4118"/>
    <cellStyle name="Normal 2 4 3 8 2 2" xfId="9640"/>
    <cellStyle name="Normal 2 4 3 8 3" xfId="6964"/>
    <cellStyle name="Normal 2 4 3 9" xfId="4119"/>
    <cellStyle name="Normal 2 4 3 9 2" xfId="4120"/>
    <cellStyle name="Normal 2 4 3 9 2 2" xfId="9641"/>
    <cellStyle name="Normal 2 4 3 9 3" xfId="7294"/>
    <cellStyle name="Normal 2 4 4" xfId="128"/>
    <cellStyle name="Normal 2 4 4 10" xfId="4121"/>
    <cellStyle name="Normal 2 4 4 10 2" xfId="8001"/>
    <cellStyle name="Normal 2 4 4 11" xfId="4122"/>
    <cellStyle name="Normal 2 4 4 11 2" xfId="10143"/>
    <cellStyle name="Normal 2 4 4 12" xfId="4123"/>
    <cellStyle name="Normal 2 4 4 12 2" xfId="10475"/>
    <cellStyle name="Normal 2 4 4 13" xfId="4124"/>
    <cellStyle name="Normal 2 4 4 13 2" xfId="10807"/>
    <cellStyle name="Normal 2 4 4 14" xfId="5516"/>
    <cellStyle name="Normal 2 4 4 14 2" xfId="11139"/>
    <cellStyle name="Normal 2 4 4 15" xfId="11472"/>
    <cellStyle name="Normal 2 4 4 16" xfId="11804"/>
    <cellStyle name="Normal 2 4 4 17" xfId="12136"/>
    <cellStyle name="Normal 2 4 4 18" xfId="12468"/>
    <cellStyle name="Normal 2 4 4 19" xfId="12800"/>
    <cellStyle name="Normal 2 4 4 2" xfId="208"/>
    <cellStyle name="Normal 2 4 4 2 10" xfId="4125"/>
    <cellStyle name="Normal 2 4 4 2 10 2" xfId="10551"/>
    <cellStyle name="Normal 2 4 4 2 11" xfId="4126"/>
    <cellStyle name="Normal 2 4 4 2 11 2" xfId="10883"/>
    <cellStyle name="Normal 2 4 4 2 12" xfId="5592"/>
    <cellStyle name="Normal 2 4 4 2 12 2" xfId="11215"/>
    <cellStyle name="Normal 2 4 4 2 13" xfId="11548"/>
    <cellStyle name="Normal 2 4 4 2 14" xfId="11880"/>
    <cellStyle name="Normal 2 4 4 2 15" xfId="12212"/>
    <cellStyle name="Normal 2 4 4 2 16" xfId="12544"/>
    <cellStyle name="Normal 2 4 4 2 17" xfId="12876"/>
    <cellStyle name="Normal 2 4 4 2 18" xfId="13208"/>
    <cellStyle name="Normal 2 4 4 2 19" xfId="13540"/>
    <cellStyle name="Normal 2 4 4 2 2" xfId="4127"/>
    <cellStyle name="Normal 2 4 4 2 2 2" xfId="4128"/>
    <cellStyle name="Normal 2 4 4 2 2 2 2" xfId="8378"/>
    <cellStyle name="Normal 2 4 4 2 2 3" xfId="6160"/>
    <cellStyle name="Normal 2 4 4 2 20" xfId="5926"/>
    <cellStyle name="Normal 2 4 4 2 3" xfId="4129"/>
    <cellStyle name="Normal 2 4 4 2 3 2" xfId="4130"/>
    <cellStyle name="Normal 2 4 4 2 3 2 2" xfId="9642"/>
    <cellStyle name="Normal 2 4 4 2 3 3" xfId="6400"/>
    <cellStyle name="Normal 2 4 4 2 4" xfId="4131"/>
    <cellStyle name="Normal 2 4 4 2 4 2" xfId="4132"/>
    <cellStyle name="Normal 2 4 4 2 4 2 2" xfId="9643"/>
    <cellStyle name="Normal 2 4 4 2 4 3" xfId="6730"/>
    <cellStyle name="Normal 2 4 4 2 5" xfId="4133"/>
    <cellStyle name="Normal 2 4 4 2 5 2" xfId="4134"/>
    <cellStyle name="Normal 2 4 4 2 5 2 2" xfId="9644"/>
    <cellStyle name="Normal 2 4 4 2 5 3" xfId="7060"/>
    <cellStyle name="Normal 2 4 4 2 6" xfId="4135"/>
    <cellStyle name="Normal 2 4 4 2 6 2" xfId="4136"/>
    <cellStyle name="Normal 2 4 4 2 6 2 2" xfId="9645"/>
    <cellStyle name="Normal 2 4 4 2 6 3" xfId="7390"/>
    <cellStyle name="Normal 2 4 4 2 7" xfId="4137"/>
    <cellStyle name="Normal 2 4 4 2 7 2" xfId="4138"/>
    <cellStyle name="Normal 2 4 4 2 7 2 2" xfId="9646"/>
    <cellStyle name="Normal 2 4 4 2 7 3" xfId="7733"/>
    <cellStyle name="Normal 2 4 4 2 8" xfId="4139"/>
    <cellStyle name="Normal 2 4 4 2 8 2" xfId="8078"/>
    <cellStyle name="Normal 2 4 4 2 9" xfId="4140"/>
    <cellStyle name="Normal 2 4 4 2 9 2" xfId="10219"/>
    <cellStyle name="Normal 2 4 4 20" xfId="13132"/>
    <cellStyle name="Normal 2 4 4 21" xfId="13464"/>
    <cellStyle name="Normal 2 4 4 22" xfId="5836"/>
    <cellStyle name="Normal 2 4 4 3" xfId="286"/>
    <cellStyle name="Normal 2 4 4 3 10" xfId="4141"/>
    <cellStyle name="Normal 2 4 4 3 10 2" xfId="10629"/>
    <cellStyle name="Normal 2 4 4 3 11" xfId="4142"/>
    <cellStyle name="Normal 2 4 4 3 11 2" xfId="10961"/>
    <cellStyle name="Normal 2 4 4 3 12" xfId="5670"/>
    <cellStyle name="Normal 2 4 4 3 12 2" xfId="11293"/>
    <cellStyle name="Normal 2 4 4 3 13" xfId="11626"/>
    <cellStyle name="Normal 2 4 4 3 14" xfId="11958"/>
    <cellStyle name="Normal 2 4 4 3 15" xfId="12290"/>
    <cellStyle name="Normal 2 4 4 3 16" xfId="12622"/>
    <cellStyle name="Normal 2 4 4 3 17" xfId="12954"/>
    <cellStyle name="Normal 2 4 4 3 18" xfId="13286"/>
    <cellStyle name="Normal 2 4 4 3 19" xfId="13618"/>
    <cellStyle name="Normal 2 4 4 3 2" xfId="4143"/>
    <cellStyle name="Normal 2 4 4 3 2 2" xfId="4144"/>
    <cellStyle name="Normal 2 4 4 3 2 2 2" xfId="8379"/>
    <cellStyle name="Normal 2 4 4 3 2 3" xfId="6236"/>
    <cellStyle name="Normal 2 4 4 3 20" xfId="6002"/>
    <cellStyle name="Normal 2 4 4 3 3" xfId="4145"/>
    <cellStyle name="Normal 2 4 4 3 3 2" xfId="4146"/>
    <cellStyle name="Normal 2 4 4 3 3 2 2" xfId="9647"/>
    <cellStyle name="Normal 2 4 4 3 3 3" xfId="6478"/>
    <cellStyle name="Normal 2 4 4 3 4" xfId="4147"/>
    <cellStyle name="Normal 2 4 4 3 4 2" xfId="4148"/>
    <cellStyle name="Normal 2 4 4 3 4 2 2" xfId="9648"/>
    <cellStyle name="Normal 2 4 4 3 4 3" xfId="6808"/>
    <cellStyle name="Normal 2 4 4 3 5" xfId="4149"/>
    <cellStyle name="Normal 2 4 4 3 5 2" xfId="4150"/>
    <cellStyle name="Normal 2 4 4 3 5 2 2" xfId="9649"/>
    <cellStyle name="Normal 2 4 4 3 5 3" xfId="7138"/>
    <cellStyle name="Normal 2 4 4 3 6" xfId="4151"/>
    <cellStyle name="Normal 2 4 4 3 6 2" xfId="4152"/>
    <cellStyle name="Normal 2 4 4 3 6 2 2" xfId="9650"/>
    <cellStyle name="Normal 2 4 4 3 6 3" xfId="7468"/>
    <cellStyle name="Normal 2 4 4 3 7" xfId="4153"/>
    <cellStyle name="Normal 2 4 4 3 7 2" xfId="4154"/>
    <cellStyle name="Normal 2 4 4 3 7 2 2" xfId="9651"/>
    <cellStyle name="Normal 2 4 4 3 7 3" xfId="7811"/>
    <cellStyle name="Normal 2 4 4 3 8" xfId="4155"/>
    <cellStyle name="Normal 2 4 4 3 8 2" xfId="8156"/>
    <cellStyle name="Normal 2 4 4 3 9" xfId="4156"/>
    <cellStyle name="Normal 2 4 4 3 9 2" xfId="10297"/>
    <cellStyle name="Normal 2 4 4 4" xfId="363"/>
    <cellStyle name="Normal 2 4 4 4 10" xfId="4157"/>
    <cellStyle name="Normal 2 4 4 4 10 2" xfId="11037"/>
    <cellStyle name="Normal 2 4 4 4 11" xfId="5746"/>
    <cellStyle name="Normal 2 4 4 4 11 2" xfId="11369"/>
    <cellStyle name="Normal 2 4 4 4 12" xfId="11702"/>
    <cellStyle name="Normal 2 4 4 4 13" xfId="12034"/>
    <cellStyle name="Normal 2 4 4 4 14" xfId="12366"/>
    <cellStyle name="Normal 2 4 4 4 15" xfId="12698"/>
    <cellStyle name="Normal 2 4 4 4 16" xfId="13030"/>
    <cellStyle name="Normal 2 4 4 4 17" xfId="13362"/>
    <cellStyle name="Normal 2 4 4 4 18" xfId="13694"/>
    <cellStyle name="Normal 2 4 4 4 19" xfId="6078"/>
    <cellStyle name="Normal 2 4 4 4 2" xfId="4158"/>
    <cellStyle name="Normal 2 4 4 4 2 2" xfId="4159"/>
    <cellStyle name="Normal 2 4 4 4 2 2 2" xfId="9652"/>
    <cellStyle name="Normal 2 4 4 4 2 3" xfId="6554"/>
    <cellStyle name="Normal 2 4 4 4 3" xfId="4160"/>
    <cellStyle name="Normal 2 4 4 4 3 2" xfId="4161"/>
    <cellStyle name="Normal 2 4 4 4 3 2 2" xfId="9653"/>
    <cellStyle name="Normal 2 4 4 4 3 3" xfId="6884"/>
    <cellStyle name="Normal 2 4 4 4 4" xfId="4162"/>
    <cellStyle name="Normal 2 4 4 4 4 2" xfId="4163"/>
    <cellStyle name="Normal 2 4 4 4 4 2 2" xfId="9654"/>
    <cellStyle name="Normal 2 4 4 4 4 3" xfId="7214"/>
    <cellStyle name="Normal 2 4 4 4 5" xfId="4164"/>
    <cellStyle name="Normal 2 4 4 4 5 2" xfId="4165"/>
    <cellStyle name="Normal 2 4 4 4 5 2 2" xfId="9655"/>
    <cellStyle name="Normal 2 4 4 4 5 3" xfId="7544"/>
    <cellStyle name="Normal 2 4 4 4 6" xfId="4166"/>
    <cellStyle name="Normal 2 4 4 4 6 2" xfId="4167"/>
    <cellStyle name="Normal 2 4 4 4 6 2 2" xfId="9656"/>
    <cellStyle name="Normal 2 4 4 4 6 3" xfId="7887"/>
    <cellStyle name="Normal 2 4 4 4 7" xfId="4168"/>
    <cellStyle name="Normal 2 4 4 4 7 2" xfId="8232"/>
    <cellStyle name="Normal 2 4 4 4 8" xfId="4169"/>
    <cellStyle name="Normal 2 4 4 4 8 2" xfId="10373"/>
    <cellStyle name="Normal 2 4 4 4 9" xfId="4170"/>
    <cellStyle name="Normal 2 4 4 4 9 2" xfId="10705"/>
    <cellStyle name="Normal 2 4 4 5" xfId="4171"/>
    <cellStyle name="Normal 2 4 4 5 2" xfId="4172"/>
    <cellStyle name="Normal 2 4 4 5 2 2" xfId="9657"/>
    <cellStyle name="Normal 2 4 4 5 3" xfId="6324"/>
    <cellStyle name="Normal 2 4 4 6" xfId="4173"/>
    <cellStyle name="Normal 2 4 4 6 2" xfId="4174"/>
    <cellStyle name="Normal 2 4 4 6 2 2" xfId="9658"/>
    <cellStyle name="Normal 2 4 4 6 3" xfId="6654"/>
    <cellStyle name="Normal 2 4 4 7" xfId="4175"/>
    <cellStyle name="Normal 2 4 4 7 2" xfId="4176"/>
    <cellStyle name="Normal 2 4 4 7 2 2" xfId="9659"/>
    <cellStyle name="Normal 2 4 4 7 3" xfId="6984"/>
    <cellStyle name="Normal 2 4 4 8" xfId="4177"/>
    <cellStyle name="Normal 2 4 4 8 2" xfId="4178"/>
    <cellStyle name="Normal 2 4 4 8 2 2" xfId="9660"/>
    <cellStyle name="Normal 2 4 4 8 3" xfId="7314"/>
    <cellStyle name="Normal 2 4 4 9" xfId="4179"/>
    <cellStyle name="Normal 2 4 4 9 2" xfId="4180"/>
    <cellStyle name="Normal 2 4 4 9 2 2" xfId="9661"/>
    <cellStyle name="Normal 2 4 4 9 3" xfId="7657"/>
    <cellStyle name="Normal 2 4 5" xfId="158"/>
    <cellStyle name="Normal 2 4 5 10" xfId="4181"/>
    <cellStyle name="Normal 2 4 5 10 2" xfId="10501"/>
    <cellStyle name="Normal 2 4 5 11" xfId="4182"/>
    <cellStyle name="Normal 2 4 5 11 2" xfId="10833"/>
    <cellStyle name="Normal 2 4 5 12" xfId="5542"/>
    <cellStyle name="Normal 2 4 5 12 2" xfId="11165"/>
    <cellStyle name="Normal 2 4 5 13" xfId="11498"/>
    <cellStyle name="Normal 2 4 5 14" xfId="11830"/>
    <cellStyle name="Normal 2 4 5 15" xfId="12162"/>
    <cellStyle name="Normal 2 4 5 16" xfId="12494"/>
    <cellStyle name="Normal 2 4 5 17" xfId="12826"/>
    <cellStyle name="Normal 2 4 5 18" xfId="13158"/>
    <cellStyle name="Normal 2 4 5 19" xfId="13490"/>
    <cellStyle name="Normal 2 4 5 2" xfId="4183"/>
    <cellStyle name="Normal 2 4 5 2 2" xfId="4184"/>
    <cellStyle name="Normal 2 4 5 2 2 2" xfId="8380"/>
    <cellStyle name="Normal 2 4 5 2 3" xfId="6110"/>
    <cellStyle name="Normal 2 4 5 20" xfId="5876"/>
    <cellStyle name="Normal 2 4 5 3" xfId="4185"/>
    <cellStyle name="Normal 2 4 5 3 2" xfId="4186"/>
    <cellStyle name="Normal 2 4 5 3 2 2" xfId="9662"/>
    <cellStyle name="Normal 2 4 5 3 3" xfId="6350"/>
    <cellStyle name="Normal 2 4 5 4" xfId="4187"/>
    <cellStyle name="Normal 2 4 5 4 2" xfId="4188"/>
    <cellStyle name="Normal 2 4 5 4 2 2" xfId="9663"/>
    <cellStyle name="Normal 2 4 5 4 3" xfId="6680"/>
    <cellStyle name="Normal 2 4 5 5" xfId="4189"/>
    <cellStyle name="Normal 2 4 5 5 2" xfId="4190"/>
    <cellStyle name="Normal 2 4 5 5 2 2" xfId="9664"/>
    <cellStyle name="Normal 2 4 5 5 3" xfId="7010"/>
    <cellStyle name="Normal 2 4 5 6" xfId="4191"/>
    <cellStyle name="Normal 2 4 5 6 2" xfId="4192"/>
    <cellStyle name="Normal 2 4 5 6 2 2" xfId="9665"/>
    <cellStyle name="Normal 2 4 5 6 3" xfId="7340"/>
    <cellStyle name="Normal 2 4 5 7" xfId="4193"/>
    <cellStyle name="Normal 2 4 5 7 2" xfId="4194"/>
    <cellStyle name="Normal 2 4 5 7 2 2" xfId="9666"/>
    <cellStyle name="Normal 2 4 5 7 3" xfId="7683"/>
    <cellStyle name="Normal 2 4 5 8" xfId="4195"/>
    <cellStyle name="Normal 2 4 5 8 2" xfId="8028"/>
    <cellStyle name="Normal 2 4 5 9" xfId="4196"/>
    <cellStyle name="Normal 2 4 5 9 2" xfId="10169"/>
    <cellStyle name="Normal 2 4 6" xfId="236"/>
    <cellStyle name="Normal 2 4 6 10" xfId="4197"/>
    <cellStyle name="Normal 2 4 6 10 2" xfId="10579"/>
    <cellStyle name="Normal 2 4 6 11" xfId="4198"/>
    <cellStyle name="Normal 2 4 6 11 2" xfId="10911"/>
    <cellStyle name="Normal 2 4 6 12" xfId="5620"/>
    <cellStyle name="Normal 2 4 6 12 2" xfId="11243"/>
    <cellStyle name="Normal 2 4 6 13" xfId="11576"/>
    <cellStyle name="Normal 2 4 6 14" xfId="11908"/>
    <cellStyle name="Normal 2 4 6 15" xfId="12240"/>
    <cellStyle name="Normal 2 4 6 16" xfId="12572"/>
    <cellStyle name="Normal 2 4 6 17" xfId="12904"/>
    <cellStyle name="Normal 2 4 6 18" xfId="13236"/>
    <cellStyle name="Normal 2 4 6 19" xfId="13568"/>
    <cellStyle name="Normal 2 4 6 2" xfId="4199"/>
    <cellStyle name="Normal 2 4 6 2 2" xfId="4200"/>
    <cellStyle name="Normal 2 4 6 2 2 2" xfId="8381"/>
    <cellStyle name="Normal 2 4 6 2 3" xfId="6186"/>
    <cellStyle name="Normal 2 4 6 20" xfId="5952"/>
    <cellStyle name="Normal 2 4 6 3" xfId="4201"/>
    <cellStyle name="Normal 2 4 6 3 2" xfId="4202"/>
    <cellStyle name="Normal 2 4 6 3 2 2" xfId="9667"/>
    <cellStyle name="Normal 2 4 6 3 3" xfId="6428"/>
    <cellStyle name="Normal 2 4 6 4" xfId="4203"/>
    <cellStyle name="Normal 2 4 6 4 2" xfId="4204"/>
    <cellStyle name="Normal 2 4 6 4 2 2" xfId="9668"/>
    <cellStyle name="Normal 2 4 6 4 3" xfId="6758"/>
    <cellStyle name="Normal 2 4 6 5" xfId="4205"/>
    <cellStyle name="Normal 2 4 6 5 2" xfId="4206"/>
    <cellStyle name="Normal 2 4 6 5 2 2" xfId="9669"/>
    <cellStyle name="Normal 2 4 6 5 3" xfId="7088"/>
    <cellStyle name="Normal 2 4 6 6" xfId="4207"/>
    <cellStyle name="Normal 2 4 6 6 2" xfId="4208"/>
    <cellStyle name="Normal 2 4 6 6 2 2" xfId="9670"/>
    <cellStyle name="Normal 2 4 6 6 3" xfId="7418"/>
    <cellStyle name="Normal 2 4 6 7" xfId="4209"/>
    <cellStyle name="Normal 2 4 6 7 2" xfId="4210"/>
    <cellStyle name="Normal 2 4 6 7 2 2" xfId="9671"/>
    <cellStyle name="Normal 2 4 6 7 3" xfId="7761"/>
    <cellStyle name="Normal 2 4 6 8" xfId="4211"/>
    <cellStyle name="Normal 2 4 6 8 2" xfId="8106"/>
    <cellStyle name="Normal 2 4 6 9" xfId="4212"/>
    <cellStyle name="Normal 2 4 6 9 2" xfId="10247"/>
    <cellStyle name="Normal 2 4 7" xfId="313"/>
    <cellStyle name="Normal 2 4 7 10" xfId="4213"/>
    <cellStyle name="Normal 2 4 7 10 2" xfId="10987"/>
    <cellStyle name="Normal 2 4 7 11" xfId="5696"/>
    <cellStyle name="Normal 2 4 7 11 2" xfId="11319"/>
    <cellStyle name="Normal 2 4 7 12" xfId="11652"/>
    <cellStyle name="Normal 2 4 7 13" xfId="11984"/>
    <cellStyle name="Normal 2 4 7 14" xfId="12316"/>
    <cellStyle name="Normal 2 4 7 15" xfId="12648"/>
    <cellStyle name="Normal 2 4 7 16" xfId="12980"/>
    <cellStyle name="Normal 2 4 7 17" xfId="13312"/>
    <cellStyle name="Normal 2 4 7 18" xfId="13644"/>
    <cellStyle name="Normal 2 4 7 19" xfId="6028"/>
    <cellStyle name="Normal 2 4 7 2" xfId="4214"/>
    <cellStyle name="Normal 2 4 7 2 2" xfId="4215"/>
    <cellStyle name="Normal 2 4 7 2 2 2" xfId="9672"/>
    <cellStyle name="Normal 2 4 7 2 3" xfId="6504"/>
    <cellStyle name="Normal 2 4 7 3" xfId="4216"/>
    <cellStyle name="Normal 2 4 7 3 2" xfId="4217"/>
    <cellStyle name="Normal 2 4 7 3 2 2" xfId="9673"/>
    <cellStyle name="Normal 2 4 7 3 3" xfId="6834"/>
    <cellStyle name="Normal 2 4 7 4" xfId="4218"/>
    <cellStyle name="Normal 2 4 7 4 2" xfId="4219"/>
    <cellStyle name="Normal 2 4 7 4 2 2" xfId="9674"/>
    <cellStyle name="Normal 2 4 7 4 3" xfId="7164"/>
    <cellStyle name="Normal 2 4 7 5" xfId="4220"/>
    <cellStyle name="Normal 2 4 7 5 2" xfId="4221"/>
    <cellStyle name="Normal 2 4 7 5 2 2" xfId="9675"/>
    <cellStyle name="Normal 2 4 7 5 3" xfId="7494"/>
    <cellStyle name="Normal 2 4 7 6" xfId="4222"/>
    <cellStyle name="Normal 2 4 7 6 2" xfId="4223"/>
    <cellStyle name="Normal 2 4 7 6 2 2" xfId="9676"/>
    <cellStyle name="Normal 2 4 7 6 3" xfId="7837"/>
    <cellStyle name="Normal 2 4 7 7" xfId="4224"/>
    <cellStyle name="Normal 2 4 7 7 2" xfId="8182"/>
    <cellStyle name="Normal 2 4 7 8" xfId="4225"/>
    <cellStyle name="Normal 2 4 7 8 2" xfId="10323"/>
    <cellStyle name="Normal 2 4 7 9" xfId="4226"/>
    <cellStyle name="Normal 2 4 7 9 2" xfId="10655"/>
    <cellStyle name="Normal 2 4 8" xfId="388"/>
    <cellStyle name="Normal 2 4 8 10" xfId="5771"/>
    <cellStyle name="Normal 2 4 8 10 2" xfId="11394"/>
    <cellStyle name="Normal 2 4 8 11" xfId="11727"/>
    <cellStyle name="Normal 2 4 8 12" xfId="12059"/>
    <cellStyle name="Normal 2 4 8 13" xfId="12391"/>
    <cellStyle name="Normal 2 4 8 14" xfId="12723"/>
    <cellStyle name="Normal 2 4 8 15" xfId="13055"/>
    <cellStyle name="Normal 2 4 8 16" xfId="13387"/>
    <cellStyle name="Normal 2 4 8 17" xfId="13719"/>
    <cellStyle name="Normal 2 4 8 18" xfId="6579"/>
    <cellStyle name="Normal 2 4 8 2" xfId="4227"/>
    <cellStyle name="Normal 2 4 8 2 2" xfId="4228"/>
    <cellStyle name="Normal 2 4 8 2 2 2" xfId="9677"/>
    <cellStyle name="Normal 2 4 8 2 3" xfId="6909"/>
    <cellStyle name="Normal 2 4 8 3" xfId="4229"/>
    <cellStyle name="Normal 2 4 8 3 2" xfId="4230"/>
    <cellStyle name="Normal 2 4 8 3 2 2" xfId="9678"/>
    <cellStyle name="Normal 2 4 8 3 3" xfId="7239"/>
    <cellStyle name="Normal 2 4 8 4" xfId="4231"/>
    <cellStyle name="Normal 2 4 8 4 2" xfId="4232"/>
    <cellStyle name="Normal 2 4 8 4 2 2" xfId="9679"/>
    <cellStyle name="Normal 2 4 8 4 3" xfId="7569"/>
    <cellStyle name="Normal 2 4 8 5" xfId="4233"/>
    <cellStyle name="Normal 2 4 8 5 2" xfId="4234"/>
    <cellStyle name="Normal 2 4 8 5 2 2" xfId="9680"/>
    <cellStyle name="Normal 2 4 8 5 3" xfId="7912"/>
    <cellStyle name="Normal 2 4 8 6" xfId="4235"/>
    <cellStyle name="Normal 2 4 8 6 2" xfId="8257"/>
    <cellStyle name="Normal 2 4 8 7" xfId="4236"/>
    <cellStyle name="Normal 2 4 8 7 2" xfId="10398"/>
    <cellStyle name="Normal 2 4 8 8" xfId="4237"/>
    <cellStyle name="Normal 2 4 8 8 2" xfId="10730"/>
    <cellStyle name="Normal 2 4 8 9" xfId="4238"/>
    <cellStyle name="Normal 2 4 8 9 2" xfId="11062"/>
    <cellStyle name="Normal 2 4 9" xfId="4239"/>
    <cellStyle name="Normal 2 4 9 2" xfId="4240"/>
    <cellStyle name="Normal 2 4 9 2 2" xfId="9681"/>
    <cellStyle name="Normal 2 4 9 3" xfId="6274"/>
    <cellStyle name="Normal 2 5" xfId="77"/>
    <cellStyle name="Normal 2 5 10" xfId="4242"/>
    <cellStyle name="Normal 2 5 10 2" xfId="4243"/>
    <cellStyle name="Normal 2 5 10 2 2" xfId="9682"/>
    <cellStyle name="Normal 2 5 10 3" xfId="6602"/>
    <cellStyle name="Normal 2 5 11" xfId="4244"/>
    <cellStyle name="Normal 2 5 11 2" xfId="4245"/>
    <cellStyle name="Normal 2 5 11 2 2" xfId="9683"/>
    <cellStyle name="Normal 2 5 11 3" xfId="6932"/>
    <cellStyle name="Normal 2 5 12" xfId="4246"/>
    <cellStyle name="Normal 2 5 12 2" xfId="4247"/>
    <cellStyle name="Normal 2 5 12 2 2" xfId="9684"/>
    <cellStyle name="Normal 2 5 12 3" xfId="7262"/>
    <cellStyle name="Normal 2 5 13" xfId="4248"/>
    <cellStyle name="Normal 2 5 13 2" xfId="4249"/>
    <cellStyle name="Normal 2 5 13 2 2" xfId="9685"/>
    <cellStyle name="Normal 2 5 13 3" xfId="7612"/>
    <cellStyle name="Normal 2 5 14" xfId="4250"/>
    <cellStyle name="Normal 2 5 14 2" xfId="7956"/>
    <cellStyle name="Normal 2 5 15" xfId="4251"/>
    <cellStyle name="Normal 2 5 15 2" xfId="10098"/>
    <cellStyle name="Normal 2 5 16" xfId="4252"/>
    <cellStyle name="Normal 2 5 16 2" xfId="10430"/>
    <cellStyle name="Normal 2 5 17" xfId="4253"/>
    <cellStyle name="Normal 2 5 17 2" xfId="10762"/>
    <cellStyle name="Normal 2 5 18" xfId="5471"/>
    <cellStyle name="Normal 2 5 18 2" xfId="11094"/>
    <cellStyle name="Normal 2 5 19" xfId="11427"/>
    <cellStyle name="Normal 2 5 2" xfId="85"/>
    <cellStyle name="Normal 2 5 2 10" xfId="4254"/>
    <cellStyle name="Normal 2 5 2 10 2" xfId="7959"/>
    <cellStyle name="Normal 2 5 2 11" xfId="4255"/>
    <cellStyle name="Normal 2 5 2 11 2" xfId="10101"/>
    <cellStyle name="Normal 2 5 2 12" xfId="4256"/>
    <cellStyle name="Normal 2 5 2 12 2" xfId="10433"/>
    <cellStyle name="Normal 2 5 2 13" xfId="4257"/>
    <cellStyle name="Normal 2 5 2 13 2" xfId="10765"/>
    <cellStyle name="Normal 2 5 2 14" xfId="5474"/>
    <cellStyle name="Normal 2 5 2 14 2" xfId="11097"/>
    <cellStyle name="Normal 2 5 2 15" xfId="11430"/>
    <cellStyle name="Normal 2 5 2 16" xfId="11762"/>
    <cellStyle name="Normal 2 5 2 17" xfId="12094"/>
    <cellStyle name="Normal 2 5 2 18" xfId="12426"/>
    <cellStyle name="Normal 2 5 2 19" xfId="12758"/>
    <cellStyle name="Normal 2 5 2 2" xfId="165"/>
    <cellStyle name="Normal 2 5 2 2 10" xfId="4258"/>
    <cellStyle name="Normal 2 5 2 2 10 2" xfId="10508"/>
    <cellStyle name="Normal 2 5 2 2 11" xfId="4259"/>
    <cellStyle name="Normal 2 5 2 2 11 2" xfId="10840"/>
    <cellStyle name="Normal 2 5 2 2 12" xfId="5549"/>
    <cellStyle name="Normal 2 5 2 2 12 2" xfId="11172"/>
    <cellStyle name="Normal 2 5 2 2 13" xfId="11505"/>
    <cellStyle name="Normal 2 5 2 2 14" xfId="11837"/>
    <cellStyle name="Normal 2 5 2 2 15" xfId="12169"/>
    <cellStyle name="Normal 2 5 2 2 16" xfId="12501"/>
    <cellStyle name="Normal 2 5 2 2 17" xfId="12833"/>
    <cellStyle name="Normal 2 5 2 2 18" xfId="13165"/>
    <cellStyle name="Normal 2 5 2 2 19" xfId="13497"/>
    <cellStyle name="Normal 2 5 2 2 2" xfId="4260"/>
    <cellStyle name="Normal 2 5 2 2 2 2" xfId="4261"/>
    <cellStyle name="Normal 2 5 2 2 2 2 2" xfId="8382"/>
    <cellStyle name="Normal 2 5 2 2 2 3" xfId="6117"/>
    <cellStyle name="Normal 2 5 2 2 20" xfId="5883"/>
    <cellStyle name="Normal 2 5 2 2 3" xfId="4262"/>
    <cellStyle name="Normal 2 5 2 2 3 2" xfId="4263"/>
    <cellStyle name="Normal 2 5 2 2 3 2 2" xfId="9686"/>
    <cellStyle name="Normal 2 5 2 2 3 3" xfId="6357"/>
    <cellStyle name="Normal 2 5 2 2 4" xfId="4264"/>
    <cellStyle name="Normal 2 5 2 2 4 2" xfId="4265"/>
    <cellStyle name="Normal 2 5 2 2 4 2 2" xfId="9687"/>
    <cellStyle name="Normal 2 5 2 2 4 3" xfId="6687"/>
    <cellStyle name="Normal 2 5 2 2 5" xfId="4266"/>
    <cellStyle name="Normal 2 5 2 2 5 2" xfId="4267"/>
    <cellStyle name="Normal 2 5 2 2 5 2 2" xfId="9688"/>
    <cellStyle name="Normal 2 5 2 2 5 3" xfId="7017"/>
    <cellStyle name="Normal 2 5 2 2 6" xfId="4268"/>
    <cellStyle name="Normal 2 5 2 2 6 2" xfId="4269"/>
    <cellStyle name="Normal 2 5 2 2 6 2 2" xfId="9689"/>
    <cellStyle name="Normal 2 5 2 2 6 3" xfId="7347"/>
    <cellStyle name="Normal 2 5 2 2 7" xfId="4270"/>
    <cellStyle name="Normal 2 5 2 2 7 2" xfId="4271"/>
    <cellStyle name="Normal 2 5 2 2 7 2 2" xfId="9690"/>
    <cellStyle name="Normal 2 5 2 2 7 3" xfId="7690"/>
    <cellStyle name="Normal 2 5 2 2 8" xfId="4272"/>
    <cellStyle name="Normal 2 5 2 2 8 2" xfId="8035"/>
    <cellStyle name="Normal 2 5 2 2 9" xfId="4273"/>
    <cellStyle name="Normal 2 5 2 2 9 2" xfId="10176"/>
    <cellStyle name="Normal 2 5 2 20" xfId="13090"/>
    <cellStyle name="Normal 2 5 2 21" xfId="13422"/>
    <cellStyle name="Normal 2 5 2 22" xfId="5837"/>
    <cellStyle name="Normal 2 5 2 3" xfId="243"/>
    <cellStyle name="Normal 2 5 2 3 10" xfId="4274"/>
    <cellStyle name="Normal 2 5 2 3 10 2" xfId="10586"/>
    <cellStyle name="Normal 2 5 2 3 11" xfId="4275"/>
    <cellStyle name="Normal 2 5 2 3 11 2" xfId="10918"/>
    <cellStyle name="Normal 2 5 2 3 12" xfId="5627"/>
    <cellStyle name="Normal 2 5 2 3 12 2" xfId="11250"/>
    <cellStyle name="Normal 2 5 2 3 13" xfId="11583"/>
    <cellStyle name="Normal 2 5 2 3 14" xfId="11915"/>
    <cellStyle name="Normal 2 5 2 3 15" xfId="12247"/>
    <cellStyle name="Normal 2 5 2 3 16" xfId="12579"/>
    <cellStyle name="Normal 2 5 2 3 17" xfId="12911"/>
    <cellStyle name="Normal 2 5 2 3 18" xfId="13243"/>
    <cellStyle name="Normal 2 5 2 3 19" xfId="13575"/>
    <cellStyle name="Normal 2 5 2 3 2" xfId="4276"/>
    <cellStyle name="Normal 2 5 2 3 2 2" xfId="4277"/>
    <cellStyle name="Normal 2 5 2 3 2 2 2" xfId="8383"/>
    <cellStyle name="Normal 2 5 2 3 2 3" xfId="6193"/>
    <cellStyle name="Normal 2 5 2 3 20" xfId="5959"/>
    <cellStyle name="Normal 2 5 2 3 3" xfId="4278"/>
    <cellStyle name="Normal 2 5 2 3 3 2" xfId="4279"/>
    <cellStyle name="Normal 2 5 2 3 3 2 2" xfId="9691"/>
    <cellStyle name="Normal 2 5 2 3 3 3" xfId="6435"/>
    <cellStyle name="Normal 2 5 2 3 4" xfId="4280"/>
    <cellStyle name="Normal 2 5 2 3 4 2" xfId="4281"/>
    <cellStyle name="Normal 2 5 2 3 4 2 2" xfId="9692"/>
    <cellStyle name="Normal 2 5 2 3 4 3" xfId="6765"/>
    <cellStyle name="Normal 2 5 2 3 5" xfId="4282"/>
    <cellStyle name="Normal 2 5 2 3 5 2" xfId="4283"/>
    <cellStyle name="Normal 2 5 2 3 5 2 2" xfId="9693"/>
    <cellStyle name="Normal 2 5 2 3 5 3" xfId="7095"/>
    <cellStyle name="Normal 2 5 2 3 6" xfId="4284"/>
    <cellStyle name="Normal 2 5 2 3 6 2" xfId="4285"/>
    <cellStyle name="Normal 2 5 2 3 6 2 2" xfId="9694"/>
    <cellStyle name="Normal 2 5 2 3 6 3" xfId="7425"/>
    <cellStyle name="Normal 2 5 2 3 7" xfId="4286"/>
    <cellStyle name="Normal 2 5 2 3 7 2" xfId="4287"/>
    <cellStyle name="Normal 2 5 2 3 7 2 2" xfId="9695"/>
    <cellStyle name="Normal 2 5 2 3 7 3" xfId="7768"/>
    <cellStyle name="Normal 2 5 2 3 8" xfId="4288"/>
    <cellStyle name="Normal 2 5 2 3 8 2" xfId="8113"/>
    <cellStyle name="Normal 2 5 2 3 9" xfId="4289"/>
    <cellStyle name="Normal 2 5 2 3 9 2" xfId="10254"/>
    <cellStyle name="Normal 2 5 2 4" xfId="320"/>
    <cellStyle name="Normal 2 5 2 4 10" xfId="4290"/>
    <cellStyle name="Normal 2 5 2 4 10 2" xfId="10994"/>
    <cellStyle name="Normal 2 5 2 4 11" xfId="5703"/>
    <cellStyle name="Normal 2 5 2 4 11 2" xfId="11326"/>
    <cellStyle name="Normal 2 5 2 4 12" xfId="11659"/>
    <cellStyle name="Normal 2 5 2 4 13" xfId="11991"/>
    <cellStyle name="Normal 2 5 2 4 14" xfId="12323"/>
    <cellStyle name="Normal 2 5 2 4 15" xfId="12655"/>
    <cellStyle name="Normal 2 5 2 4 16" xfId="12987"/>
    <cellStyle name="Normal 2 5 2 4 17" xfId="13319"/>
    <cellStyle name="Normal 2 5 2 4 18" xfId="13651"/>
    <cellStyle name="Normal 2 5 2 4 19" xfId="6035"/>
    <cellStyle name="Normal 2 5 2 4 2" xfId="4291"/>
    <cellStyle name="Normal 2 5 2 4 2 2" xfId="4292"/>
    <cellStyle name="Normal 2 5 2 4 2 2 2" xfId="9696"/>
    <cellStyle name="Normal 2 5 2 4 2 3" xfId="6511"/>
    <cellStyle name="Normal 2 5 2 4 3" xfId="4293"/>
    <cellStyle name="Normal 2 5 2 4 3 2" xfId="4294"/>
    <cellStyle name="Normal 2 5 2 4 3 2 2" xfId="9697"/>
    <cellStyle name="Normal 2 5 2 4 3 3" xfId="6841"/>
    <cellStyle name="Normal 2 5 2 4 4" xfId="4295"/>
    <cellStyle name="Normal 2 5 2 4 4 2" xfId="4296"/>
    <cellStyle name="Normal 2 5 2 4 4 2 2" xfId="9698"/>
    <cellStyle name="Normal 2 5 2 4 4 3" xfId="7171"/>
    <cellStyle name="Normal 2 5 2 4 5" xfId="4297"/>
    <cellStyle name="Normal 2 5 2 4 5 2" xfId="4298"/>
    <cellStyle name="Normal 2 5 2 4 5 2 2" xfId="9699"/>
    <cellStyle name="Normal 2 5 2 4 5 3" xfId="7501"/>
    <cellStyle name="Normal 2 5 2 4 6" xfId="4299"/>
    <cellStyle name="Normal 2 5 2 4 6 2" xfId="4300"/>
    <cellStyle name="Normal 2 5 2 4 6 2 2" xfId="9700"/>
    <cellStyle name="Normal 2 5 2 4 6 3" xfId="7844"/>
    <cellStyle name="Normal 2 5 2 4 7" xfId="4301"/>
    <cellStyle name="Normal 2 5 2 4 7 2" xfId="8189"/>
    <cellStyle name="Normal 2 5 2 4 8" xfId="4302"/>
    <cellStyle name="Normal 2 5 2 4 8 2" xfId="10330"/>
    <cellStyle name="Normal 2 5 2 4 9" xfId="4303"/>
    <cellStyle name="Normal 2 5 2 4 9 2" xfId="10662"/>
    <cellStyle name="Normal 2 5 2 5" xfId="4304"/>
    <cellStyle name="Normal 2 5 2 5 2" xfId="4305"/>
    <cellStyle name="Normal 2 5 2 5 2 2" xfId="9701"/>
    <cellStyle name="Normal 2 5 2 5 3" xfId="6281"/>
    <cellStyle name="Normal 2 5 2 6" xfId="4306"/>
    <cellStyle name="Normal 2 5 2 6 2" xfId="4307"/>
    <cellStyle name="Normal 2 5 2 6 2 2" xfId="9702"/>
    <cellStyle name="Normal 2 5 2 6 3" xfId="6611"/>
    <cellStyle name="Normal 2 5 2 7" xfId="4308"/>
    <cellStyle name="Normal 2 5 2 7 2" xfId="4309"/>
    <cellStyle name="Normal 2 5 2 7 2 2" xfId="9703"/>
    <cellStyle name="Normal 2 5 2 7 3" xfId="6941"/>
    <cellStyle name="Normal 2 5 2 8" xfId="4310"/>
    <cellStyle name="Normal 2 5 2 8 2" xfId="4311"/>
    <cellStyle name="Normal 2 5 2 8 2 2" xfId="9704"/>
    <cellStyle name="Normal 2 5 2 8 3" xfId="7271"/>
    <cellStyle name="Normal 2 5 2 9" xfId="4312"/>
    <cellStyle name="Normal 2 5 2 9 2" xfId="4313"/>
    <cellStyle name="Normal 2 5 2 9 2 2" xfId="9705"/>
    <cellStyle name="Normal 2 5 2 9 3" xfId="7615"/>
    <cellStyle name="Normal 2 5 20" xfId="11759"/>
    <cellStyle name="Normal 2 5 21" xfId="12091"/>
    <cellStyle name="Normal 2 5 22" xfId="12423"/>
    <cellStyle name="Normal 2 5 23" xfId="12755"/>
    <cellStyle name="Normal 2 5 24" xfId="13087"/>
    <cellStyle name="Normal 2 5 25" xfId="13419"/>
    <cellStyle name="Normal 2 5 26" xfId="4241"/>
    <cellStyle name="Normal 2 5 3" xfId="126"/>
    <cellStyle name="Normal 2 5 3 10" xfId="4314"/>
    <cellStyle name="Normal 2 5 3 10 2" xfId="7999"/>
    <cellStyle name="Normal 2 5 3 11" xfId="4315"/>
    <cellStyle name="Normal 2 5 3 11 2" xfId="10141"/>
    <cellStyle name="Normal 2 5 3 12" xfId="4316"/>
    <cellStyle name="Normal 2 5 3 12 2" xfId="10473"/>
    <cellStyle name="Normal 2 5 3 13" xfId="4317"/>
    <cellStyle name="Normal 2 5 3 13 2" xfId="10805"/>
    <cellStyle name="Normal 2 5 3 14" xfId="5514"/>
    <cellStyle name="Normal 2 5 3 14 2" xfId="11137"/>
    <cellStyle name="Normal 2 5 3 15" xfId="11470"/>
    <cellStyle name="Normal 2 5 3 16" xfId="11802"/>
    <cellStyle name="Normal 2 5 3 17" xfId="12134"/>
    <cellStyle name="Normal 2 5 3 18" xfId="12466"/>
    <cellStyle name="Normal 2 5 3 19" xfId="12798"/>
    <cellStyle name="Normal 2 5 3 2" xfId="206"/>
    <cellStyle name="Normal 2 5 3 2 10" xfId="4318"/>
    <cellStyle name="Normal 2 5 3 2 10 2" xfId="10549"/>
    <cellStyle name="Normal 2 5 3 2 11" xfId="4319"/>
    <cellStyle name="Normal 2 5 3 2 11 2" xfId="10881"/>
    <cellStyle name="Normal 2 5 3 2 12" xfId="5590"/>
    <cellStyle name="Normal 2 5 3 2 12 2" xfId="11213"/>
    <cellStyle name="Normal 2 5 3 2 13" xfId="11546"/>
    <cellStyle name="Normal 2 5 3 2 14" xfId="11878"/>
    <cellStyle name="Normal 2 5 3 2 15" xfId="12210"/>
    <cellStyle name="Normal 2 5 3 2 16" xfId="12542"/>
    <cellStyle name="Normal 2 5 3 2 17" xfId="12874"/>
    <cellStyle name="Normal 2 5 3 2 18" xfId="13206"/>
    <cellStyle name="Normal 2 5 3 2 19" xfId="13538"/>
    <cellStyle name="Normal 2 5 3 2 2" xfId="4320"/>
    <cellStyle name="Normal 2 5 3 2 2 2" xfId="4321"/>
    <cellStyle name="Normal 2 5 3 2 2 2 2" xfId="8384"/>
    <cellStyle name="Normal 2 5 3 2 2 3" xfId="6158"/>
    <cellStyle name="Normal 2 5 3 2 20" xfId="5924"/>
    <cellStyle name="Normal 2 5 3 2 3" xfId="4322"/>
    <cellStyle name="Normal 2 5 3 2 3 2" xfId="4323"/>
    <cellStyle name="Normal 2 5 3 2 3 2 2" xfId="9706"/>
    <cellStyle name="Normal 2 5 3 2 3 3" xfId="6398"/>
    <cellStyle name="Normal 2 5 3 2 4" xfId="4324"/>
    <cellStyle name="Normal 2 5 3 2 4 2" xfId="4325"/>
    <cellStyle name="Normal 2 5 3 2 4 2 2" xfId="9707"/>
    <cellStyle name="Normal 2 5 3 2 4 3" xfId="6728"/>
    <cellStyle name="Normal 2 5 3 2 5" xfId="4326"/>
    <cellStyle name="Normal 2 5 3 2 5 2" xfId="4327"/>
    <cellStyle name="Normal 2 5 3 2 5 2 2" xfId="9708"/>
    <cellStyle name="Normal 2 5 3 2 5 3" xfId="7058"/>
    <cellStyle name="Normal 2 5 3 2 6" xfId="4328"/>
    <cellStyle name="Normal 2 5 3 2 6 2" xfId="4329"/>
    <cellStyle name="Normal 2 5 3 2 6 2 2" xfId="9709"/>
    <cellStyle name="Normal 2 5 3 2 6 3" xfId="7388"/>
    <cellStyle name="Normal 2 5 3 2 7" xfId="4330"/>
    <cellStyle name="Normal 2 5 3 2 7 2" xfId="4331"/>
    <cellStyle name="Normal 2 5 3 2 7 2 2" xfId="9710"/>
    <cellStyle name="Normal 2 5 3 2 7 3" xfId="7731"/>
    <cellStyle name="Normal 2 5 3 2 8" xfId="4332"/>
    <cellStyle name="Normal 2 5 3 2 8 2" xfId="8076"/>
    <cellStyle name="Normal 2 5 3 2 9" xfId="4333"/>
    <cellStyle name="Normal 2 5 3 2 9 2" xfId="10217"/>
    <cellStyle name="Normal 2 5 3 20" xfId="13130"/>
    <cellStyle name="Normal 2 5 3 21" xfId="13462"/>
    <cellStyle name="Normal 2 5 3 22" xfId="5838"/>
    <cellStyle name="Normal 2 5 3 3" xfId="284"/>
    <cellStyle name="Normal 2 5 3 3 10" xfId="4334"/>
    <cellStyle name="Normal 2 5 3 3 10 2" xfId="10627"/>
    <cellStyle name="Normal 2 5 3 3 11" xfId="4335"/>
    <cellStyle name="Normal 2 5 3 3 11 2" xfId="10959"/>
    <cellStyle name="Normal 2 5 3 3 12" xfId="5668"/>
    <cellStyle name="Normal 2 5 3 3 12 2" xfId="11291"/>
    <cellStyle name="Normal 2 5 3 3 13" xfId="11624"/>
    <cellStyle name="Normal 2 5 3 3 14" xfId="11956"/>
    <cellStyle name="Normal 2 5 3 3 15" xfId="12288"/>
    <cellStyle name="Normal 2 5 3 3 16" xfId="12620"/>
    <cellStyle name="Normal 2 5 3 3 17" xfId="12952"/>
    <cellStyle name="Normal 2 5 3 3 18" xfId="13284"/>
    <cellStyle name="Normal 2 5 3 3 19" xfId="13616"/>
    <cellStyle name="Normal 2 5 3 3 2" xfId="4336"/>
    <cellStyle name="Normal 2 5 3 3 2 2" xfId="4337"/>
    <cellStyle name="Normal 2 5 3 3 2 2 2" xfId="8385"/>
    <cellStyle name="Normal 2 5 3 3 2 3" xfId="6234"/>
    <cellStyle name="Normal 2 5 3 3 20" xfId="6000"/>
    <cellStyle name="Normal 2 5 3 3 3" xfId="4338"/>
    <cellStyle name="Normal 2 5 3 3 3 2" xfId="4339"/>
    <cellStyle name="Normal 2 5 3 3 3 2 2" xfId="9711"/>
    <cellStyle name="Normal 2 5 3 3 3 3" xfId="6476"/>
    <cellStyle name="Normal 2 5 3 3 4" xfId="4340"/>
    <cellStyle name="Normal 2 5 3 3 4 2" xfId="4341"/>
    <cellStyle name="Normal 2 5 3 3 4 2 2" xfId="9712"/>
    <cellStyle name="Normal 2 5 3 3 4 3" xfId="6806"/>
    <cellStyle name="Normal 2 5 3 3 5" xfId="4342"/>
    <cellStyle name="Normal 2 5 3 3 5 2" xfId="4343"/>
    <cellStyle name="Normal 2 5 3 3 5 2 2" xfId="9713"/>
    <cellStyle name="Normal 2 5 3 3 5 3" xfId="7136"/>
    <cellStyle name="Normal 2 5 3 3 6" xfId="4344"/>
    <cellStyle name="Normal 2 5 3 3 6 2" xfId="4345"/>
    <cellStyle name="Normal 2 5 3 3 6 2 2" xfId="9714"/>
    <cellStyle name="Normal 2 5 3 3 6 3" xfId="7466"/>
    <cellStyle name="Normal 2 5 3 3 7" xfId="4346"/>
    <cellStyle name="Normal 2 5 3 3 7 2" xfId="4347"/>
    <cellStyle name="Normal 2 5 3 3 7 2 2" xfId="9715"/>
    <cellStyle name="Normal 2 5 3 3 7 3" xfId="7809"/>
    <cellStyle name="Normal 2 5 3 3 8" xfId="4348"/>
    <cellStyle name="Normal 2 5 3 3 8 2" xfId="8154"/>
    <cellStyle name="Normal 2 5 3 3 9" xfId="4349"/>
    <cellStyle name="Normal 2 5 3 3 9 2" xfId="10295"/>
    <cellStyle name="Normal 2 5 3 4" xfId="361"/>
    <cellStyle name="Normal 2 5 3 4 10" xfId="4350"/>
    <cellStyle name="Normal 2 5 3 4 10 2" xfId="11035"/>
    <cellStyle name="Normal 2 5 3 4 11" xfId="5744"/>
    <cellStyle name="Normal 2 5 3 4 11 2" xfId="11367"/>
    <cellStyle name="Normal 2 5 3 4 12" xfId="11700"/>
    <cellStyle name="Normal 2 5 3 4 13" xfId="12032"/>
    <cellStyle name="Normal 2 5 3 4 14" xfId="12364"/>
    <cellStyle name="Normal 2 5 3 4 15" xfId="12696"/>
    <cellStyle name="Normal 2 5 3 4 16" xfId="13028"/>
    <cellStyle name="Normal 2 5 3 4 17" xfId="13360"/>
    <cellStyle name="Normal 2 5 3 4 18" xfId="13692"/>
    <cellStyle name="Normal 2 5 3 4 19" xfId="6076"/>
    <cellStyle name="Normal 2 5 3 4 2" xfId="4351"/>
    <cellStyle name="Normal 2 5 3 4 2 2" xfId="4352"/>
    <cellStyle name="Normal 2 5 3 4 2 2 2" xfId="9716"/>
    <cellStyle name="Normal 2 5 3 4 2 3" xfId="6552"/>
    <cellStyle name="Normal 2 5 3 4 3" xfId="4353"/>
    <cellStyle name="Normal 2 5 3 4 3 2" xfId="4354"/>
    <cellStyle name="Normal 2 5 3 4 3 2 2" xfId="9717"/>
    <cellStyle name="Normal 2 5 3 4 3 3" xfId="6882"/>
    <cellStyle name="Normal 2 5 3 4 4" xfId="4355"/>
    <cellStyle name="Normal 2 5 3 4 4 2" xfId="4356"/>
    <cellStyle name="Normal 2 5 3 4 4 2 2" xfId="9718"/>
    <cellStyle name="Normal 2 5 3 4 4 3" xfId="7212"/>
    <cellStyle name="Normal 2 5 3 4 5" xfId="4357"/>
    <cellStyle name="Normal 2 5 3 4 5 2" xfId="4358"/>
    <cellStyle name="Normal 2 5 3 4 5 2 2" xfId="9719"/>
    <cellStyle name="Normal 2 5 3 4 5 3" xfId="7542"/>
    <cellStyle name="Normal 2 5 3 4 6" xfId="4359"/>
    <cellStyle name="Normal 2 5 3 4 6 2" xfId="4360"/>
    <cellStyle name="Normal 2 5 3 4 6 2 2" xfId="9720"/>
    <cellStyle name="Normal 2 5 3 4 6 3" xfId="7885"/>
    <cellStyle name="Normal 2 5 3 4 7" xfId="4361"/>
    <cellStyle name="Normal 2 5 3 4 7 2" xfId="8230"/>
    <cellStyle name="Normal 2 5 3 4 8" xfId="4362"/>
    <cellStyle name="Normal 2 5 3 4 8 2" xfId="10371"/>
    <cellStyle name="Normal 2 5 3 4 9" xfId="4363"/>
    <cellStyle name="Normal 2 5 3 4 9 2" xfId="10703"/>
    <cellStyle name="Normal 2 5 3 5" xfId="4364"/>
    <cellStyle name="Normal 2 5 3 5 2" xfId="4365"/>
    <cellStyle name="Normal 2 5 3 5 2 2" xfId="9721"/>
    <cellStyle name="Normal 2 5 3 5 3" xfId="6322"/>
    <cellStyle name="Normal 2 5 3 6" xfId="4366"/>
    <cellStyle name="Normal 2 5 3 6 2" xfId="4367"/>
    <cellStyle name="Normal 2 5 3 6 2 2" xfId="9722"/>
    <cellStyle name="Normal 2 5 3 6 3" xfId="6652"/>
    <cellStyle name="Normal 2 5 3 7" xfId="4368"/>
    <cellStyle name="Normal 2 5 3 7 2" xfId="4369"/>
    <cellStyle name="Normal 2 5 3 7 2 2" xfId="9723"/>
    <cellStyle name="Normal 2 5 3 7 3" xfId="6982"/>
    <cellStyle name="Normal 2 5 3 8" xfId="4370"/>
    <cellStyle name="Normal 2 5 3 8 2" xfId="4371"/>
    <cellStyle name="Normal 2 5 3 8 2 2" xfId="9724"/>
    <cellStyle name="Normal 2 5 3 8 3" xfId="7312"/>
    <cellStyle name="Normal 2 5 3 9" xfId="4372"/>
    <cellStyle name="Normal 2 5 3 9 2" xfId="4373"/>
    <cellStyle name="Normal 2 5 3 9 2 2" xfId="9725"/>
    <cellStyle name="Normal 2 5 3 9 3" xfId="7655"/>
    <cellStyle name="Normal 2 5 4" xfId="156"/>
    <cellStyle name="Normal 2 5 4 10" xfId="4374"/>
    <cellStyle name="Normal 2 5 4 10 2" xfId="10499"/>
    <cellStyle name="Normal 2 5 4 11" xfId="4375"/>
    <cellStyle name="Normal 2 5 4 11 2" xfId="10831"/>
    <cellStyle name="Normal 2 5 4 12" xfId="5540"/>
    <cellStyle name="Normal 2 5 4 12 2" xfId="11163"/>
    <cellStyle name="Normal 2 5 4 13" xfId="11496"/>
    <cellStyle name="Normal 2 5 4 14" xfId="11828"/>
    <cellStyle name="Normal 2 5 4 15" xfId="12160"/>
    <cellStyle name="Normal 2 5 4 16" xfId="12492"/>
    <cellStyle name="Normal 2 5 4 17" xfId="12824"/>
    <cellStyle name="Normal 2 5 4 18" xfId="13156"/>
    <cellStyle name="Normal 2 5 4 19" xfId="13488"/>
    <cellStyle name="Normal 2 5 4 2" xfId="4376"/>
    <cellStyle name="Normal 2 5 4 2 2" xfId="4377"/>
    <cellStyle name="Normal 2 5 4 2 2 2" xfId="8386"/>
    <cellStyle name="Normal 2 5 4 2 3" xfId="6086"/>
    <cellStyle name="Normal 2 5 4 20" xfId="5839"/>
    <cellStyle name="Normal 2 5 4 3" xfId="4378"/>
    <cellStyle name="Normal 2 5 4 3 2" xfId="4379"/>
    <cellStyle name="Normal 2 5 4 3 2 2" xfId="9726"/>
    <cellStyle name="Normal 2 5 4 3 3" xfId="6348"/>
    <cellStyle name="Normal 2 5 4 4" xfId="4380"/>
    <cellStyle name="Normal 2 5 4 4 2" xfId="4381"/>
    <cellStyle name="Normal 2 5 4 4 2 2" xfId="9727"/>
    <cellStyle name="Normal 2 5 4 4 3" xfId="6678"/>
    <cellStyle name="Normal 2 5 4 5" xfId="4382"/>
    <cellStyle name="Normal 2 5 4 5 2" xfId="4383"/>
    <cellStyle name="Normal 2 5 4 5 2 2" xfId="9728"/>
    <cellStyle name="Normal 2 5 4 5 3" xfId="7008"/>
    <cellStyle name="Normal 2 5 4 6" xfId="4384"/>
    <cellStyle name="Normal 2 5 4 6 2" xfId="4385"/>
    <cellStyle name="Normal 2 5 4 6 2 2" xfId="9729"/>
    <cellStyle name="Normal 2 5 4 6 3" xfId="7338"/>
    <cellStyle name="Normal 2 5 4 7" xfId="4386"/>
    <cellStyle name="Normal 2 5 4 7 2" xfId="4387"/>
    <cellStyle name="Normal 2 5 4 7 2 2" xfId="9730"/>
    <cellStyle name="Normal 2 5 4 7 3" xfId="7681"/>
    <cellStyle name="Normal 2 5 4 8" xfId="4388"/>
    <cellStyle name="Normal 2 5 4 8 2" xfId="8026"/>
    <cellStyle name="Normal 2 5 4 9" xfId="4389"/>
    <cellStyle name="Normal 2 5 4 9 2" xfId="10167"/>
    <cellStyle name="Normal 2 5 5" xfId="234"/>
    <cellStyle name="Normal 2 5 5 10" xfId="4390"/>
    <cellStyle name="Normal 2 5 5 10 2" xfId="10577"/>
    <cellStyle name="Normal 2 5 5 11" xfId="4391"/>
    <cellStyle name="Normal 2 5 5 11 2" xfId="10909"/>
    <cellStyle name="Normal 2 5 5 12" xfId="5618"/>
    <cellStyle name="Normal 2 5 5 12 2" xfId="11241"/>
    <cellStyle name="Normal 2 5 5 13" xfId="11574"/>
    <cellStyle name="Normal 2 5 5 14" xfId="11906"/>
    <cellStyle name="Normal 2 5 5 15" xfId="12238"/>
    <cellStyle name="Normal 2 5 5 16" xfId="12570"/>
    <cellStyle name="Normal 2 5 5 17" xfId="12902"/>
    <cellStyle name="Normal 2 5 5 18" xfId="13234"/>
    <cellStyle name="Normal 2 5 5 19" xfId="13566"/>
    <cellStyle name="Normal 2 5 5 2" xfId="4392"/>
    <cellStyle name="Normal 2 5 5 2 2" xfId="4393"/>
    <cellStyle name="Normal 2 5 5 2 2 2" xfId="8387"/>
    <cellStyle name="Normal 2 5 5 2 3" xfId="6108"/>
    <cellStyle name="Normal 2 5 5 20" xfId="5874"/>
    <cellStyle name="Normal 2 5 5 3" xfId="4394"/>
    <cellStyle name="Normal 2 5 5 3 2" xfId="4395"/>
    <cellStyle name="Normal 2 5 5 3 2 2" xfId="9731"/>
    <cellStyle name="Normal 2 5 5 3 3" xfId="6426"/>
    <cellStyle name="Normal 2 5 5 4" xfId="4396"/>
    <cellStyle name="Normal 2 5 5 4 2" xfId="4397"/>
    <cellStyle name="Normal 2 5 5 4 2 2" xfId="9732"/>
    <cellStyle name="Normal 2 5 5 4 3" xfId="6756"/>
    <cellStyle name="Normal 2 5 5 5" xfId="4398"/>
    <cellStyle name="Normal 2 5 5 5 2" xfId="4399"/>
    <cellStyle name="Normal 2 5 5 5 2 2" xfId="9733"/>
    <cellStyle name="Normal 2 5 5 5 3" xfId="7086"/>
    <cellStyle name="Normal 2 5 5 6" xfId="4400"/>
    <cellStyle name="Normal 2 5 5 6 2" xfId="4401"/>
    <cellStyle name="Normal 2 5 5 6 2 2" xfId="9734"/>
    <cellStyle name="Normal 2 5 5 6 3" xfId="7416"/>
    <cellStyle name="Normal 2 5 5 7" xfId="4402"/>
    <cellStyle name="Normal 2 5 5 7 2" xfId="4403"/>
    <cellStyle name="Normal 2 5 5 7 2 2" xfId="9735"/>
    <cellStyle name="Normal 2 5 5 7 3" xfId="7759"/>
    <cellStyle name="Normal 2 5 5 8" xfId="4404"/>
    <cellStyle name="Normal 2 5 5 8 2" xfId="8104"/>
    <cellStyle name="Normal 2 5 5 9" xfId="4405"/>
    <cellStyle name="Normal 2 5 5 9 2" xfId="10245"/>
    <cellStyle name="Normal 2 5 6" xfId="311"/>
    <cellStyle name="Normal 2 5 6 10" xfId="4406"/>
    <cellStyle name="Normal 2 5 6 10 2" xfId="10653"/>
    <cellStyle name="Normal 2 5 6 11" xfId="4407"/>
    <cellStyle name="Normal 2 5 6 11 2" xfId="10985"/>
    <cellStyle name="Normal 2 5 6 12" xfId="5694"/>
    <cellStyle name="Normal 2 5 6 12 2" xfId="11317"/>
    <cellStyle name="Normal 2 5 6 13" xfId="11650"/>
    <cellStyle name="Normal 2 5 6 14" xfId="11982"/>
    <cellStyle name="Normal 2 5 6 15" xfId="12314"/>
    <cellStyle name="Normal 2 5 6 16" xfId="12646"/>
    <cellStyle name="Normal 2 5 6 17" xfId="12978"/>
    <cellStyle name="Normal 2 5 6 18" xfId="13310"/>
    <cellStyle name="Normal 2 5 6 19" xfId="13642"/>
    <cellStyle name="Normal 2 5 6 2" xfId="4408"/>
    <cellStyle name="Normal 2 5 6 2 2" xfId="4409"/>
    <cellStyle name="Normal 2 5 6 2 2 2" xfId="8388"/>
    <cellStyle name="Normal 2 5 6 2 3" xfId="6184"/>
    <cellStyle name="Normal 2 5 6 20" xfId="5950"/>
    <cellStyle name="Normal 2 5 6 3" xfId="4410"/>
    <cellStyle name="Normal 2 5 6 3 2" xfId="4411"/>
    <cellStyle name="Normal 2 5 6 3 2 2" xfId="9736"/>
    <cellStyle name="Normal 2 5 6 3 3" xfId="6502"/>
    <cellStyle name="Normal 2 5 6 4" xfId="4412"/>
    <cellStyle name="Normal 2 5 6 4 2" xfId="4413"/>
    <cellStyle name="Normal 2 5 6 4 2 2" xfId="9737"/>
    <cellStyle name="Normal 2 5 6 4 3" xfId="6832"/>
    <cellStyle name="Normal 2 5 6 5" xfId="4414"/>
    <cellStyle name="Normal 2 5 6 5 2" xfId="4415"/>
    <cellStyle name="Normal 2 5 6 5 2 2" xfId="9738"/>
    <cellStyle name="Normal 2 5 6 5 3" xfId="7162"/>
    <cellStyle name="Normal 2 5 6 6" xfId="4416"/>
    <cellStyle name="Normal 2 5 6 6 2" xfId="4417"/>
    <cellStyle name="Normal 2 5 6 6 2 2" xfId="9739"/>
    <cellStyle name="Normal 2 5 6 6 3" xfId="7492"/>
    <cellStyle name="Normal 2 5 6 7" xfId="4418"/>
    <cellStyle name="Normal 2 5 6 7 2" xfId="4419"/>
    <cellStyle name="Normal 2 5 6 7 2 2" xfId="9740"/>
    <cellStyle name="Normal 2 5 6 7 3" xfId="7835"/>
    <cellStyle name="Normal 2 5 6 8" xfId="4420"/>
    <cellStyle name="Normal 2 5 6 8 2" xfId="8180"/>
    <cellStyle name="Normal 2 5 6 9" xfId="4421"/>
    <cellStyle name="Normal 2 5 6 9 2" xfId="10321"/>
    <cellStyle name="Normal 2 5 7" xfId="4422"/>
    <cellStyle name="Normal 2 5 7 2" xfId="4423"/>
    <cellStyle name="Normal 2 5 7 2 2" xfId="8389"/>
    <cellStyle name="Normal 2 5 7 3" xfId="6026"/>
    <cellStyle name="Normal 2 5 8" xfId="4424"/>
    <cellStyle name="Normal 2 5 9" xfId="4425"/>
    <cellStyle name="Normal 2 5 9 2" xfId="4426"/>
    <cellStyle name="Normal 2 5 9 2 2" xfId="9741"/>
    <cellStyle name="Normal 2 5 9 3" xfId="6272"/>
    <cellStyle name="Normal 2 6" xfId="81"/>
    <cellStyle name="Normal 2 6 2" xfId="107"/>
    <cellStyle name="Normal 2 6 2 2" xfId="4427"/>
    <cellStyle name="Normal 2 6 3" xfId="4428"/>
    <cellStyle name="Normal 2 6 3 2" xfId="4429"/>
    <cellStyle name="Normal 2 6 4" xfId="4430"/>
    <cellStyle name="Normal 2 7" xfId="386"/>
    <cellStyle name="Normal 2 7 10" xfId="4432"/>
    <cellStyle name="Normal 2 7 10 2" xfId="10728"/>
    <cellStyle name="Normal 2 7 11" xfId="4433"/>
    <cellStyle name="Normal 2 7 11 2" xfId="11060"/>
    <cellStyle name="Normal 2 7 12" xfId="5769"/>
    <cellStyle name="Normal 2 7 12 2" xfId="11392"/>
    <cellStyle name="Normal 2 7 13" xfId="11725"/>
    <cellStyle name="Normal 2 7 14" xfId="12057"/>
    <cellStyle name="Normal 2 7 15" xfId="12389"/>
    <cellStyle name="Normal 2 7 16" xfId="12721"/>
    <cellStyle name="Normal 2 7 17" xfId="13053"/>
    <cellStyle name="Normal 2 7 18" xfId="13385"/>
    <cellStyle name="Normal 2 7 19" xfId="13717"/>
    <cellStyle name="Normal 2 7 2" xfId="4434"/>
    <cellStyle name="Normal 2 7 20" xfId="4431"/>
    <cellStyle name="Normal 2 7 3" xfId="4435"/>
    <cellStyle name="Normal 2 7 3 2" xfId="4436"/>
    <cellStyle name="Normal 2 7 3 2 2" xfId="9742"/>
    <cellStyle name="Normal 2 7 3 3" xfId="6577"/>
    <cellStyle name="Normal 2 7 4" xfId="4437"/>
    <cellStyle name="Normal 2 7 4 2" xfId="4438"/>
    <cellStyle name="Normal 2 7 4 2 2" xfId="9743"/>
    <cellStyle name="Normal 2 7 4 3" xfId="6907"/>
    <cellStyle name="Normal 2 7 5" xfId="4439"/>
    <cellStyle name="Normal 2 7 5 2" xfId="4440"/>
    <cellStyle name="Normal 2 7 5 2 2" xfId="9744"/>
    <cellStyle name="Normal 2 7 5 3" xfId="7237"/>
    <cellStyle name="Normal 2 7 6" xfId="4441"/>
    <cellStyle name="Normal 2 7 6 2" xfId="4442"/>
    <cellStyle name="Normal 2 7 6 2 2" xfId="9745"/>
    <cellStyle name="Normal 2 7 6 3" xfId="7567"/>
    <cellStyle name="Normal 2 7 7" xfId="4443"/>
    <cellStyle name="Normal 2 7 7 2" xfId="4444"/>
    <cellStyle name="Normal 2 7 7 2 2" xfId="9746"/>
    <cellStyle name="Normal 2 7 7 3" xfId="7910"/>
    <cellStyle name="Normal 2 7 8" xfId="4445"/>
    <cellStyle name="Normal 2 7 8 2" xfId="8255"/>
    <cellStyle name="Normal 2 7 9" xfId="4446"/>
    <cellStyle name="Normal 2 7 9 2" xfId="10396"/>
    <cellStyle name="Normal 2 8" xfId="395"/>
    <cellStyle name="Normal 2 8 10" xfId="12398"/>
    <cellStyle name="Normal 2 8 11" xfId="12730"/>
    <cellStyle name="Normal 2 8 12" xfId="13062"/>
    <cellStyle name="Normal 2 8 13" xfId="13394"/>
    <cellStyle name="Normal 2 8 14" xfId="13726"/>
    <cellStyle name="Normal 2 8 15" xfId="4447"/>
    <cellStyle name="Normal 2 8 2" xfId="4448"/>
    <cellStyle name="Normal 2 8 2 2" xfId="4449"/>
    <cellStyle name="Normal 2 8 2 2 2" xfId="9747"/>
    <cellStyle name="Normal 2 8 2 3" xfId="7604"/>
    <cellStyle name="Normal 2 8 3" xfId="4450"/>
    <cellStyle name="Normal 2 8 3 2" xfId="7940"/>
    <cellStyle name="Normal 2 8 4" xfId="4451"/>
    <cellStyle name="Normal 2 8 4 2" xfId="10405"/>
    <cellStyle name="Normal 2 8 5" xfId="4452"/>
    <cellStyle name="Normal 2 8 5 2" xfId="10737"/>
    <cellStyle name="Normal 2 8 6" xfId="4453"/>
    <cellStyle name="Normal 2 8 6 2" xfId="11069"/>
    <cellStyle name="Normal 2 8 7" xfId="5778"/>
    <cellStyle name="Normal 2 8 7 2" xfId="11401"/>
    <cellStyle name="Normal 2 8 8" xfId="11734"/>
    <cellStyle name="Normal 2 8 9" xfId="12066"/>
    <cellStyle name="Normal 2 9" xfId="396"/>
    <cellStyle name="Normal 2 9 2" xfId="5779"/>
    <cellStyle name="Normal 2 9 2 2" xfId="13731"/>
    <cellStyle name="Normal 2 9 3" xfId="11402"/>
    <cellStyle name="Normal 2 9 4" xfId="4454"/>
    <cellStyle name="Normal 2_Income Statement-WkSheet" xfId="13815"/>
    <cellStyle name="Normal 20" xfId="4455"/>
    <cellStyle name="Normal 20 2" xfId="4456"/>
    <cellStyle name="Normal 20 2 2" xfId="8390"/>
    <cellStyle name="Normal 20 3" xfId="6247"/>
    <cellStyle name="Normal 21" xfId="4457"/>
    <cellStyle name="Normal 21 2" xfId="4458"/>
    <cellStyle name="Normal 21 2 2" xfId="8391"/>
    <cellStyle name="Normal 21 3" xfId="6250"/>
    <cellStyle name="Normal 22" xfId="4459"/>
    <cellStyle name="Normal 22 2" xfId="4460"/>
    <cellStyle name="Normal 22 2 2" xfId="8392"/>
    <cellStyle name="Normal 22 3" xfId="6253"/>
    <cellStyle name="Normal 23" xfId="4461"/>
    <cellStyle name="Normal 23 2" xfId="4462"/>
    <cellStyle name="Normal 23 2 2" xfId="9748"/>
    <cellStyle name="Normal 23 3" xfId="6256"/>
    <cellStyle name="Normal 23 4" xfId="13816"/>
    <cellStyle name="Normal 24" xfId="4463"/>
    <cellStyle name="Normal 24 2" xfId="4464"/>
    <cellStyle name="Normal 24 2 2" xfId="9749"/>
    <cellStyle name="Normal 24 3" xfId="6586"/>
    <cellStyle name="Normal 24 4" xfId="13817"/>
    <cellStyle name="Normal 25" xfId="4465"/>
    <cellStyle name="Normal 25 2" xfId="4466"/>
    <cellStyle name="Normal 25 2 2" xfId="9750"/>
    <cellStyle name="Normal 25 3" xfId="6916"/>
    <cellStyle name="Normal 26" xfId="4467"/>
    <cellStyle name="Normal 26 2" xfId="4468"/>
    <cellStyle name="Normal 26 2 2" xfId="9751"/>
    <cellStyle name="Normal 26 3" xfId="7246"/>
    <cellStyle name="Normal 27" xfId="4469"/>
    <cellStyle name="Normal 27 2" xfId="4470"/>
    <cellStyle name="Normal 27 2 2" xfId="9752"/>
    <cellStyle name="Normal 27 3" xfId="7576"/>
    <cellStyle name="Normal 28" xfId="4471"/>
    <cellStyle name="Normal 28 2" xfId="4472"/>
    <cellStyle name="Normal 28 2 2" xfId="9753"/>
    <cellStyle name="Normal 28 3" xfId="7579"/>
    <cellStyle name="Normal 29" xfId="4473"/>
    <cellStyle name="Normal 29 2" xfId="4474"/>
    <cellStyle name="Normal 29 2 2" xfId="9754"/>
    <cellStyle name="Normal 29 3" xfId="7582"/>
    <cellStyle name="Normal 3" xfId="42"/>
    <cellStyle name="Normal 3 10" xfId="4475"/>
    <cellStyle name="Normal 3 2" xfId="59"/>
    <cellStyle name="Normal 3 2 2" xfId="4477"/>
    <cellStyle name="Normal 3 2 2 2" xfId="13819"/>
    <cellStyle name="Normal 3 2 2 3" xfId="13818"/>
    <cellStyle name="Normal 3 2 3" xfId="4478"/>
    <cellStyle name="Normal 3 2 4" xfId="4476"/>
    <cellStyle name="Normal 3 3" xfId="4479"/>
    <cellStyle name="Normal 3 3 2" xfId="4480"/>
    <cellStyle name="Normal 3 3 2 2" xfId="4481"/>
    <cellStyle name="Normal 3 3 2 2 2" xfId="8395"/>
    <cellStyle name="Normal 3 3 2 3" xfId="6089"/>
    <cellStyle name="Normal 3 3 3" xfId="4482"/>
    <cellStyle name="Normal 3 3 3 2" xfId="8394"/>
    <cellStyle name="Normal 3 3 4" xfId="5855"/>
    <cellStyle name="Normal 3 4" xfId="4483"/>
    <cellStyle name="Normal 3 4 2" xfId="4484"/>
    <cellStyle name="Normal 3 4 2 2" xfId="4485"/>
    <cellStyle name="Normal 3 4 2 2 2" xfId="8397"/>
    <cellStyle name="Normal 3 4 2 3" xfId="6091"/>
    <cellStyle name="Normal 3 4 3" xfId="4486"/>
    <cellStyle name="Normal 3 4 3 2" xfId="8396"/>
    <cellStyle name="Normal 3 4 4" xfId="5857"/>
    <cellStyle name="Normal 3 5" xfId="4487"/>
    <cellStyle name="Normal 3 6" xfId="4488"/>
    <cellStyle name="Normal 3 6 2" xfId="4489"/>
    <cellStyle name="Normal 3 6 2 2" xfId="8398"/>
    <cellStyle name="Normal 3 6 3" xfId="6087"/>
    <cellStyle name="Normal 3 7" xfId="4490"/>
    <cellStyle name="Normal 3 7 2" xfId="8393"/>
    <cellStyle name="Normal 3 8" xfId="5840"/>
    <cellStyle name="Normal 3 9" xfId="13729"/>
    <cellStyle name="Normal 3_Bus Review July_projects" xfId="13820"/>
    <cellStyle name="Normal 30" xfId="4491"/>
    <cellStyle name="Normal 30 2" xfId="4492"/>
    <cellStyle name="Normal 30 2 2" xfId="9755"/>
    <cellStyle name="Normal 30 3" xfId="7585"/>
    <cellStyle name="Normal 31" xfId="4493"/>
    <cellStyle name="Normal 31 2" xfId="4494"/>
    <cellStyle name="Normal 31 2 2" xfId="9756"/>
    <cellStyle name="Normal 31 3" xfId="7588"/>
    <cellStyle name="Normal 32" xfId="4495"/>
    <cellStyle name="Normal 32 2" xfId="7919"/>
    <cellStyle name="Normal 33" xfId="4496"/>
    <cellStyle name="Normal 33 2" xfId="10072"/>
    <cellStyle name="Normal 34" xfId="4497"/>
    <cellStyle name="Normal 34 2" xfId="10074"/>
    <cellStyle name="Normal 35" xfId="4498"/>
    <cellStyle name="Normal 35 2" xfId="10406"/>
    <cellStyle name="Normal 36" xfId="4499"/>
    <cellStyle name="Normal 36 2" xfId="10738"/>
    <cellStyle name="Normal 37" xfId="5459"/>
    <cellStyle name="Normal 37 2" xfId="11070"/>
    <cellStyle name="Normal 38" xfId="5781"/>
    <cellStyle name="Normal 38 2" xfId="11403"/>
    <cellStyle name="Normal 39" xfId="11735"/>
    <cellStyle name="Normal 4" xfId="51"/>
    <cellStyle name="Normal 4 10" xfId="4500"/>
    <cellStyle name="Normal 4 10 2" xfId="4501"/>
    <cellStyle name="Normal 4 10 2 2" xfId="9757"/>
    <cellStyle name="Normal 4 10 3" xfId="6605"/>
    <cellStyle name="Normal 4 11" xfId="4502"/>
    <cellStyle name="Normal 4 11 2" xfId="4503"/>
    <cellStyle name="Normal 4 11 2 2" xfId="9758"/>
    <cellStyle name="Normal 4 11 3" xfId="6935"/>
    <cellStyle name="Normal 4 12" xfId="4504"/>
    <cellStyle name="Normal 4 12 2" xfId="4505"/>
    <cellStyle name="Normal 4 12 2 2" xfId="9759"/>
    <cellStyle name="Normal 4 12 3" xfId="7265"/>
    <cellStyle name="Normal 4 13" xfId="5841"/>
    <cellStyle name="Normal 4 2" xfId="83"/>
    <cellStyle name="Normal 4 2 2" xfId="4506"/>
    <cellStyle name="Normal 4 2 2 2" xfId="13821"/>
    <cellStyle name="Normal 4 3" xfId="103"/>
    <cellStyle name="Normal 4 3 10" xfId="4507"/>
    <cellStyle name="Normal 4 3 10 2" xfId="7977"/>
    <cellStyle name="Normal 4 3 11" xfId="4508"/>
    <cellStyle name="Normal 4 3 11 2" xfId="10119"/>
    <cellStyle name="Normal 4 3 12" xfId="4509"/>
    <cellStyle name="Normal 4 3 12 2" xfId="10451"/>
    <cellStyle name="Normal 4 3 13" xfId="4510"/>
    <cellStyle name="Normal 4 3 13 2" xfId="10783"/>
    <cellStyle name="Normal 4 3 14" xfId="5492"/>
    <cellStyle name="Normal 4 3 14 2" xfId="11115"/>
    <cellStyle name="Normal 4 3 15" xfId="11448"/>
    <cellStyle name="Normal 4 3 16" xfId="11780"/>
    <cellStyle name="Normal 4 3 17" xfId="12112"/>
    <cellStyle name="Normal 4 3 18" xfId="12444"/>
    <cellStyle name="Normal 4 3 19" xfId="12776"/>
    <cellStyle name="Normal 4 3 2" xfId="184"/>
    <cellStyle name="Normal 4 3 2 10" xfId="4511"/>
    <cellStyle name="Normal 4 3 2 10 2" xfId="10527"/>
    <cellStyle name="Normal 4 3 2 11" xfId="4512"/>
    <cellStyle name="Normal 4 3 2 11 2" xfId="10859"/>
    <cellStyle name="Normal 4 3 2 12" xfId="5568"/>
    <cellStyle name="Normal 4 3 2 12 2" xfId="11191"/>
    <cellStyle name="Normal 4 3 2 13" xfId="11524"/>
    <cellStyle name="Normal 4 3 2 14" xfId="11856"/>
    <cellStyle name="Normal 4 3 2 15" xfId="12188"/>
    <cellStyle name="Normal 4 3 2 16" xfId="12520"/>
    <cellStyle name="Normal 4 3 2 17" xfId="12852"/>
    <cellStyle name="Normal 4 3 2 18" xfId="13184"/>
    <cellStyle name="Normal 4 3 2 19" xfId="13516"/>
    <cellStyle name="Normal 4 3 2 2" xfId="4513"/>
    <cellStyle name="Normal 4 3 2 2 2" xfId="4514"/>
    <cellStyle name="Normal 4 3 2 2 2 2" xfId="8399"/>
    <cellStyle name="Normal 4 3 2 2 3" xfId="6136"/>
    <cellStyle name="Normal 4 3 2 20" xfId="5902"/>
    <cellStyle name="Normal 4 3 2 3" xfId="4515"/>
    <cellStyle name="Normal 4 3 2 3 2" xfId="4516"/>
    <cellStyle name="Normal 4 3 2 3 2 2" xfId="9760"/>
    <cellStyle name="Normal 4 3 2 3 3" xfId="6376"/>
    <cellStyle name="Normal 4 3 2 4" xfId="4517"/>
    <cellStyle name="Normal 4 3 2 4 2" xfId="4518"/>
    <cellStyle name="Normal 4 3 2 4 2 2" xfId="9761"/>
    <cellStyle name="Normal 4 3 2 4 3" xfId="6706"/>
    <cellStyle name="Normal 4 3 2 5" xfId="4519"/>
    <cellStyle name="Normal 4 3 2 5 2" xfId="4520"/>
    <cellStyle name="Normal 4 3 2 5 2 2" xfId="9762"/>
    <cellStyle name="Normal 4 3 2 5 3" xfId="7036"/>
    <cellStyle name="Normal 4 3 2 6" xfId="4521"/>
    <cellStyle name="Normal 4 3 2 6 2" xfId="4522"/>
    <cellStyle name="Normal 4 3 2 6 2 2" xfId="9763"/>
    <cellStyle name="Normal 4 3 2 6 3" xfId="7366"/>
    <cellStyle name="Normal 4 3 2 7" xfId="4523"/>
    <cellStyle name="Normal 4 3 2 7 2" xfId="4524"/>
    <cellStyle name="Normal 4 3 2 7 2 2" xfId="9764"/>
    <cellStyle name="Normal 4 3 2 7 3" xfId="7709"/>
    <cellStyle name="Normal 4 3 2 8" xfId="4525"/>
    <cellStyle name="Normal 4 3 2 8 2" xfId="8054"/>
    <cellStyle name="Normal 4 3 2 9" xfId="4526"/>
    <cellStyle name="Normal 4 3 2 9 2" xfId="10195"/>
    <cellStyle name="Normal 4 3 20" xfId="13108"/>
    <cellStyle name="Normal 4 3 21" xfId="13440"/>
    <cellStyle name="Normal 4 3 22" xfId="5842"/>
    <cellStyle name="Normal 4 3 3" xfId="262"/>
    <cellStyle name="Normal 4 3 3 10" xfId="4527"/>
    <cellStyle name="Normal 4 3 3 10 2" xfId="10605"/>
    <cellStyle name="Normal 4 3 3 11" xfId="4528"/>
    <cellStyle name="Normal 4 3 3 11 2" xfId="10937"/>
    <cellStyle name="Normal 4 3 3 12" xfId="5646"/>
    <cellStyle name="Normal 4 3 3 12 2" xfId="11269"/>
    <cellStyle name="Normal 4 3 3 13" xfId="11602"/>
    <cellStyle name="Normal 4 3 3 14" xfId="11934"/>
    <cellStyle name="Normal 4 3 3 15" xfId="12266"/>
    <cellStyle name="Normal 4 3 3 16" xfId="12598"/>
    <cellStyle name="Normal 4 3 3 17" xfId="12930"/>
    <cellStyle name="Normal 4 3 3 18" xfId="13262"/>
    <cellStyle name="Normal 4 3 3 19" xfId="13594"/>
    <cellStyle name="Normal 4 3 3 2" xfId="4529"/>
    <cellStyle name="Normal 4 3 3 2 2" xfId="4530"/>
    <cellStyle name="Normal 4 3 3 2 2 2" xfId="8400"/>
    <cellStyle name="Normal 4 3 3 2 3" xfId="6212"/>
    <cellStyle name="Normal 4 3 3 20" xfId="5978"/>
    <cellStyle name="Normal 4 3 3 3" xfId="4531"/>
    <cellStyle name="Normal 4 3 3 3 2" xfId="4532"/>
    <cellStyle name="Normal 4 3 3 3 2 2" xfId="9765"/>
    <cellStyle name="Normal 4 3 3 3 3" xfId="6454"/>
    <cellStyle name="Normal 4 3 3 4" xfId="4533"/>
    <cellStyle name="Normal 4 3 3 4 2" xfId="4534"/>
    <cellStyle name="Normal 4 3 3 4 2 2" xfId="9766"/>
    <cellStyle name="Normal 4 3 3 4 3" xfId="6784"/>
    <cellStyle name="Normal 4 3 3 5" xfId="4535"/>
    <cellStyle name="Normal 4 3 3 5 2" xfId="4536"/>
    <cellStyle name="Normal 4 3 3 5 2 2" xfId="9767"/>
    <cellStyle name="Normal 4 3 3 5 3" xfId="7114"/>
    <cellStyle name="Normal 4 3 3 6" xfId="4537"/>
    <cellStyle name="Normal 4 3 3 6 2" xfId="4538"/>
    <cellStyle name="Normal 4 3 3 6 2 2" xfId="9768"/>
    <cellStyle name="Normal 4 3 3 6 3" xfId="7444"/>
    <cellStyle name="Normal 4 3 3 7" xfId="4539"/>
    <cellStyle name="Normal 4 3 3 7 2" xfId="4540"/>
    <cellStyle name="Normal 4 3 3 7 2 2" xfId="9769"/>
    <cellStyle name="Normal 4 3 3 7 3" xfId="7787"/>
    <cellStyle name="Normal 4 3 3 8" xfId="4541"/>
    <cellStyle name="Normal 4 3 3 8 2" xfId="8132"/>
    <cellStyle name="Normal 4 3 3 9" xfId="4542"/>
    <cellStyle name="Normal 4 3 3 9 2" xfId="10273"/>
    <cellStyle name="Normal 4 3 4" xfId="339"/>
    <cellStyle name="Normal 4 3 4 10" xfId="4543"/>
    <cellStyle name="Normal 4 3 4 10 2" xfId="11013"/>
    <cellStyle name="Normal 4 3 4 11" xfId="5722"/>
    <cellStyle name="Normal 4 3 4 11 2" xfId="11345"/>
    <cellStyle name="Normal 4 3 4 12" xfId="11678"/>
    <cellStyle name="Normal 4 3 4 13" xfId="12010"/>
    <cellStyle name="Normal 4 3 4 14" xfId="12342"/>
    <cellStyle name="Normal 4 3 4 15" xfId="12674"/>
    <cellStyle name="Normal 4 3 4 16" xfId="13006"/>
    <cellStyle name="Normal 4 3 4 17" xfId="13338"/>
    <cellStyle name="Normal 4 3 4 18" xfId="13670"/>
    <cellStyle name="Normal 4 3 4 19" xfId="6054"/>
    <cellStyle name="Normal 4 3 4 2" xfId="4544"/>
    <cellStyle name="Normal 4 3 4 2 2" xfId="4545"/>
    <cellStyle name="Normal 4 3 4 2 2 2" xfId="9770"/>
    <cellStyle name="Normal 4 3 4 2 3" xfId="6530"/>
    <cellStyle name="Normal 4 3 4 3" xfId="4546"/>
    <cellStyle name="Normal 4 3 4 3 2" xfId="4547"/>
    <cellStyle name="Normal 4 3 4 3 2 2" xfId="9771"/>
    <cellStyle name="Normal 4 3 4 3 3" xfId="6860"/>
    <cellStyle name="Normal 4 3 4 4" xfId="4548"/>
    <cellStyle name="Normal 4 3 4 4 2" xfId="4549"/>
    <cellStyle name="Normal 4 3 4 4 2 2" xfId="9772"/>
    <cellStyle name="Normal 4 3 4 4 3" xfId="7190"/>
    <cellStyle name="Normal 4 3 4 5" xfId="4550"/>
    <cellStyle name="Normal 4 3 4 5 2" xfId="4551"/>
    <cellStyle name="Normal 4 3 4 5 2 2" xfId="9773"/>
    <cellStyle name="Normal 4 3 4 5 3" xfId="7520"/>
    <cellStyle name="Normal 4 3 4 6" xfId="4552"/>
    <cellStyle name="Normal 4 3 4 6 2" xfId="4553"/>
    <cellStyle name="Normal 4 3 4 6 2 2" xfId="9774"/>
    <cellStyle name="Normal 4 3 4 6 3" xfId="7863"/>
    <cellStyle name="Normal 4 3 4 7" xfId="4554"/>
    <cellStyle name="Normal 4 3 4 7 2" xfId="8208"/>
    <cellStyle name="Normal 4 3 4 8" xfId="4555"/>
    <cellStyle name="Normal 4 3 4 8 2" xfId="10349"/>
    <cellStyle name="Normal 4 3 4 9" xfId="4556"/>
    <cellStyle name="Normal 4 3 4 9 2" xfId="10681"/>
    <cellStyle name="Normal 4 3 5" xfId="4557"/>
    <cellStyle name="Normal 4 3 5 2" xfId="4558"/>
    <cellStyle name="Normal 4 3 5 2 2" xfId="9775"/>
    <cellStyle name="Normal 4 3 5 3" xfId="6300"/>
    <cellStyle name="Normal 4 3 6" xfId="4559"/>
    <cellStyle name="Normal 4 3 6 2" xfId="4560"/>
    <cellStyle name="Normal 4 3 6 2 2" xfId="9776"/>
    <cellStyle name="Normal 4 3 6 3" xfId="6630"/>
    <cellStyle name="Normal 4 3 7" xfId="4561"/>
    <cellStyle name="Normal 4 3 7 2" xfId="4562"/>
    <cellStyle name="Normal 4 3 7 2 2" xfId="9777"/>
    <cellStyle name="Normal 4 3 7 3" xfId="6960"/>
    <cellStyle name="Normal 4 3 8" xfId="4563"/>
    <cellStyle name="Normal 4 3 8 2" xfId="4564"/>
    <cellStyle name="Normal 4 3 8 2 2" xfId="9778"/>
    <cellStyle name="Normal 4 3 8 3" xfId="7290"/>
    <cellStyle name="Normal 4 3 9" xfId="4565"/>
    <cellStyle name="Normal 4 3 9 2" xfId="4566"/>
    <cellStyle name="Normal 4 3 9 2 2" xfId="9779"/>
    <cellStyle name="Normal 4 3 9 3" xfId="7633"/>
    <cellStyle name="Normal 4 4" xfId="109"/>
    <cellStyle name="Normal 4 4 10" xfId="4567"/>
    <cellStyle name="Normal 4 4 10 2" xfId="4568"/>
    <cellStyle name="Normal 4 4 10 2 2" xfId="9780"/>
    <cellStyle name="Normal 4 4 10 3" xfId="7638"/>
    <cellStyle name="Normal 4 4 11" xfId="4569"/>
    <cellStyle name="Normal 4 4 11 2" xfId="7982"/>
    <cellStyle name="Normal 4 4 12" xfId="4570"/>
    <cellStyle name="Normal 4 4 12 2" xfId="10124"/>
    <cellStyle name="Normal 4 4 13" xfId="4571"/>
    <cellStyle name="Normal 4 4 13 2" xfId="10456"/>
    <cellStyle name="Normal 4 4 14" xfId="4572"/>
    <cellStyle name="Normal 4 4 14 2" xfId="10788"/>
    <cellStyle name="Normal 4 4 15" xfId="5497"/>
    <cellStyle name="Normal 4 4 15 2" xfId="11120"/>
    <cellStyle name="Normal 4 4 16" xfId="11453"/>
    <cellStyle name="Normal 4 4 17" xfId="11785"/>
    <cellStyle name="Normal 4 4 18" xfId="12117"/>
    <cellStyle name="Normal 4 4 19" xfId="12449"/>
    <cellStyle name="Normal 4 4 2" xfId="189"/>
    <cellStyle name="Normal 4 4 2 10" xfId="4573"/>
    <cellStyle name="Normal 4 4 2 10 2" xfId="10532"/>
    <cellStyle name="Normal 4 4 2 11" xfId="4574"/>
    <cellStyle name="Normal 4 4 2 11 2" xfId="10864"/>
    <cellStyle name="Normal 4 4 2 12" xfId="5573"/>
    <cellStyle name="Normal 4 4 2 12 2" xfId="11196"/>
    <cellStyle name="Normal 4 4 2 13" xfId="11529"/>
    <cellStyle name="Normal 4 4 2 14" xfId="11861"/>
    <cellStyle name="Normal 4 4 2 15" xfId="12193"/>
    <cellStyle name="Normal 4 4 2 16" xfId="12525"/>
    <cellStyle name="Normal 4 4 2 17" xfId="12857"/>
    <cellStyle name="Normal 4 4 2 18" xfId="13189"/>
    <cellStyle name="Normal 4 4 2 19" xfId="13521"/>
    <cellStyle name="Normal 4 4 2 2" xfId="4575"/>
    <cellStyle name="Normal 4 4 2 2 2" xfId="4576"/>
    <cellStyle name="Normal 4 4 2 2 2 2" xfId="8401"/>
    <cellStyle name="Normal 4 4 2 2 3" xfId="6141"/>
    <cellStyle name="Normal 4 4 2 20" xfId="5907"/>
    <cellStyle name="Normal 4 4 2 3" xfId="4577"/>
    <cellStyle name="Normal 4 4 2 3 2" xfId="4578"/>
    <cellStyle name="Normal 4 4 2 3 2 2" xfId="9781"/>
    <cellStyle name="Normal 4 4 2 3 3" xfId="6381"/>
    <cellStyle name="Normal 4 4 2 4" xfId="4579"/>
    <cellStyle name="Normal 4 4 2 4 2" xfId="4580"/>
    <cellStyle name="Normal 4 4 2 4 2 2" xfId="9782"/>
    <cellStyle name="Normal 4 4 2 4 3" xfId="6711"/>
    <cellStyle name="Normal 4 4 2 5" xfId="4581"/>
    <cellStyle name="Normal 4 4 2 5 2" xfId="4582"/>
    <cellStyle name="Normal 4 4 2 5 2 2" xfId="9783"/>
    <cellStyle name="Normal 4 4 2 5 3" xfId="7041"/>
    <cellStyle name="Normal 4 4 2 6" xfId="4583"/>
    <cellStyle name="Normal 4 4 2 6 2" xfId="4584"/>
    <cellStyle name="Normal 4 4 2 6 2 2" xfId="9784"/>
    <cellStyle name="Normal 4 4 2 6 3" xfId="7371"/>
    <cellStyle name="Normal 4 4 2 7" xfId="4585"/>
    <cellStyle name="Normal 4 4 2 7 2" xfId="4586"/>
    <cellStyle name="Normal 4 4 2 7 2 2" xfId="9785"/>
    <cellStyle name="Normal 4 4 2 7 3" xfId="7714"/>
    <cellStyle name="Normal 4 4 2 8" xfId="4587"/>
    <cellStyle name="Normal 4 4 2 8 2" xfId="8059"/>
    <cellStyle name="Normal 4 4 2 9" xfId="4588"/>
    <cellStyle name="Normal 4 4 2 9 2" xfId="10200"/>
    <cellStyle name="Normal 4 4 20" xfId="12781"/>
    <cellStyle name="Normal 4 4 21" xfId="13113"/>
    <cellStyle name="Normal 4 4 22" xfId="13445"/>
    <cellStyle name="Normal 4 4 23" xfId="5843"/>
    <cellStyle name="Normal 4 4 3" xfId="217"/>
    <cellStyle name="Normal 4 4 3 10" xfId="4589"/>
    <cellStyle name="Normal 4 4 3 10 2" xfId="10560"/>
    <cellStyle name="Normal 4 4 3 11" xfId="4590"/>
    <cellStyle name="Normal 4 4 3 11 2" xfId="10892"/>
    <cellStyle name="Normal 4 4 3 12" xfId="5601"/>
    <cellStyle name="Normal 4 4 3 12 2" xfId="11224"/>
    <cellStyle name="Normal 4 4 3 13" xfId="11557"/>
    <cellStyle name="Normal 4 4 3 14" xfId="11889"/>
    <cellStyle name="Normal 4 4 3 15" xfId="12221"/>
    <cellStyle name="Normal 4 4 3 16" xfId="12553"/>
    <cellStyle name="Normal 4 4 3 17" xfId="12885"/>
    <cellStyle name="Normal 4 4 3 18" xfId="13217"/>
    <cellStyle name="Normal 4 4 3 19" xfId="13549"/>
    <cellStyle name="Normal 4 4 3 2" xfId="4591"/>
    <cellStyle name="Normal 4 4 3 2 2" xfId="4592"/>
    <cellStyle name="Normal 4 4 3 2 2 2" xfId="8402"/>
    <cellStyle name="Normal 4 4 3 2 3" xfId="6217"/>
    <cellStyle name="Normal 4 4 3 20" xfId="5983"/>
    <cellStyle name="Normal 4 4 3 3" xfId="4593"/>
    <cellStyle name="Normal 4 4 3 3 2" xfId="4594"/>
    <cellStyle name="Normal 4 4 3 3 2 2" xfId="9786"/>
    <cellStyle name="Normal 4 4 3 3 3" xfId="6409"/>
    <cellStyle name="Normal 4 4 3 4" xfId="4595"/>
    <cellStyle name="Normal 4 4 3 4 2" xfId="4596"/>
    <cellStyle name="Normal 4 4 3 4 2 2" xfId="9787"/>
    <cellStyle name="Normal 4 4 3 4 3" xfId="6739"/>
    <cellStyle name="Normal 4 4 3 5" xfId="4597"/>
    <cellStyle name="Normal 4 4 3 5 2" xfId="4598"/>
    <cellStyle name="Normal 4 4 3 5 2 2" xfId="9788"/>
    <cellStyle name="Normal 4 4 3 5 3" xfId="7069"/>
    <cellStyle name="Normal 4 4 3 6" xfId="4599"/>
    <cellStyle name="Normal 4 4 3 6 2" xfId="4600"/>
    <cellStyle name="Normal 4 4 3 6 2 2" xfId="9789"/>
    <cellStyle name="Normal 4 4 3 6 3" xfId="7399"/>
    <cellStyle name="Normal 4 4 3 7" xfId="4601"/>
    <cellStyle name="Normal 4 4 3 7 2" xfId="4602"/>
    <cellStyle name="Normal 4 4 3 7 2 2" xfId="9790"/>
    <cellStyle name="Normal 4 4 3 7 3" xfId="7742"/>
    <cellStyle name="Normal 4 4 3 8" xfId="4603"/>
    <cellStyle name="Normal 4 4 3 8 2" xfId="8087"/>
    <cellStyle name="Normal 4 4 3 9" xfId="4604"/>
    <cellStyle name="Normal 4 4 3 9 2" xfId="10228"/>
    <cellStyle name="Normal 4 4 4" xfId="267"/>
    <cellStyle name="Normal 4 4 4 10" xfId="4605"/>
    <cellStyle name="Normal 4 4 4 10 2" xfId="10942"/>
    <cellStyle name="Normal 4 4 4 11" xfId="5651"/>
    <cellStyle name="Normal 4 4 4 11 2" xfId="11274"/>
    <cellStyle name="Normal 4 4 4 12" xfId="11607"/>
    <cellStyle name="Normal 4 4 4 13" xfId="11939"/>
    <cellStyle name="Normal 4 4 4 14" xfId="12271"/>
    <cellStyle name="Normal 4 4 4 15" xfId="12603"/>
    <cellStyle name="Normal 4 4 4 16" xfId="12935"/>
    <cellStyle name="Normal 4 4 4 17" xfId="13267"/>
    <cellStyle name="Normal 4 4 4 18" xfId="13599"/>
    <cellStyle name="Normal 4 4 4 19" xfId="6059"/>
    <cellStyle name="Normal 4 4 4 2" xfId="4606"/>
    <cellStyle name="Normal 4 4 4 2 2" xfId="4607"/>
    <cellStyle name="Normal 4 4 4 2 2 2" xfId="9791"/>
    <cellStyle name="Normal 4 4 4 2 3" xfId="6459"/>
    <cellStyle name="Normal 4 4 4 3" xfId="4608"/>
    <cellStyle name="Normal 4 4 4 3 2" xfId="4609"/>
    <cellStyle name="Normal 4 4 4 3 2 2" xfId="9792"/>
    <cellStyle name="Normal 4 4 4 3 3" xfId="6789"/>
    <cellStyle name="Normal 4 4 4 4" xfId="4610"/>
    <cellStyle name="Normal 4 4 4 4 2" xfId="4611"/>
    <cellStyle name="Normal 4 4 4 4 2 2" xfId="9793"/>
    <cellStyle name="Normal 4 4 4 4 3" xfId="7119"/>
    <cellStyle name="Normal 4 4 4 5" xfId="4612"/>
    <cellStyle name="Normal 4 4 4 5 2" xfId="4613"/>
    <cellStyle name="Normal 4 4 4 5 2 2" xfId="9794"/>
    <cellStyle name="Normal 4 4 4 5 3" xfId="7449"/>
    <cellStyle name="Normal 4 4 4 6" xfId="4614"/>
    <cellStyle name="Normal 4 4 4 6 2" xfId="4615"/>
    <cellStyle name="Normal 4 4 4 6 2 2" xfId="9795"/>
    <cellStyle name="Normal 4 4 4 6 3" xfId="7792"/>
    <cellStyle name="Normal 4 4 4 7" xfId="4616"/>
    <cellStyle name="Normal 4 4 4 7 2" xfId="8137"/>
    <cellStyle name="Normal 4 4 4 8" xfId="4617"/>
    <cellStyle name="Normal 4 4 4 8 2" xfId="10278"/>
    <cellStyle name="Normal 4 4 4 9" xfId="4618"/>
    <cellStyle name="Normal 4 4 4 9 2" xfId="10610"/>
    <cellStyle name="Normal 4 4 5" xfId="344"/>
    <cellStyle name="Normal 4 4 5 10" xfId="5727"/>
    <cellStyle name="Normal 4 4 5 10 2" xfId="11350"/>
    <cellStyle name="Normal 4 4 5 11" xfId="11683"/>
    <cellStyle name="Normal 4 4 5 12" xfId="12015"/>
    <cellStyle name="Normal 4 4 5 13" xfId="12347"/>
    <cellStyle name="Normal 4 4 5 14" xfId="12679"/>
    <cellStyle name="Normal 4 4 5 15" xfId="13011"/>
    <cellStyle name="Normal 4 4 5 16" xfId="13343"/>
    <cellStyle name="Normal 4 4 5 17" xfId="13675"/>
    <cellStyle name="Normal 4 4 5 18" xfId="6535"/>
    <cellStyle name="Normal 4 4 5 2" xfId="4619"/>
    <cellStyle name="Normal 4 4 5 2 2" xfId="4620"/>
    <cellStyle name="Normal 4 4 5 2 2 2" xfId="9796"/>
    <cellStyle name="Normal 4 4 5 2 3" xfId="6865"/>
    <cellStyle name="Normal 4 4 5 3" xfId="4621"/>
    <cellStyle name="Normal 4 4 5 3 2" xfId="4622"/>
    <cellStyle name="Normal 4 4 5 3 2 2" xfId="9797"/>
    <cellStyle name="Normal 4 4 5 3 3" xfId="7195"/>
    <cellStyle name="Normal 4 4 5 4" xfId="4623"/>
    <cellStyle name="Normal 4 4 5 4 2" xfId="4624"/>
    <cellStyle name="Normal 4 4 5 4 2 2" xfId="9798"/>
    <cellStyle name="Normal 4 4 5 4 3" xfId="7525"/>
    <cellStyle name="Normal 4 4 5 5" xfId="4625"/>
    <cellStyle name="Normal 4 4 5 5 2" xfId="4626"/>
    <cellStyle name="Normal 4 4 5 5 2 2" xfId="9799"/>
    <cellStyle name="Normal 4 4 5 5 3" xfId="7868"/>
    <cellStyle name="Normal 4 4 5 6" xfId="4627"/>
    <cellStyle name="Normal 4 4 5 6 2" xfId="8213"/>
    <cellStyle name="Normal 4 4 5 7" xfId="4628"/>
    <cellStyle name="Normal 4 4 5 7 2" xfId="10354"/>
    <cellStyle name="Normal 4 4 5 8" xfId="4629"/>
    <cellStyle name="Normal 4 4 5 8 2" xfId="10686"/>
    <cellStyle name="Normal 4 4 5 9" xfId="4630"/>
    <cellStyle name="Normal 4 4 5 9 2" xfId="11018"/>
    <cellStyle name="Normal 4 4 6" xfId="4631"/>
    <cellStyle name="Normal 4 4 6 2" xfId="4632"/>
    <cellStyle name="Normal 4 4 6 2 2" xfId="9800"/>
    <cellStyle name="Normal 4 4 6 3" xfId="6305"/>
    <cellStyle name="Normal 4 4 7" xfId="4633"/>
    <cellStyle name="Normal 4 4 7 2" xfId="4634"/>
    <cellStyle name="Normal 4 4 7 2 2" xfId="9801"/>
    <cellStyle name="Normal 4 4 7 3" xfId="6635"/>
    <cellStyle name="Normal 4 4 8" xfId="4635"/>
    <cellStyle name="Normal 4 4 8 2" xfId="4636"/>
    <cellStyle name="Normal 4 4 8 2 2" xfId="9802"/>
    <cellStyle name="Normal 4 4 8 3" xfId="6965"/>
    <cellStyle name="Normal 4 4 9" xfId="4637"/>
    <cellStyle name="Normal 4 4 9 2" xfId="4638"/>
    <cellStyle name="Normal 4 4 9 2 2" xfId="9803"/>
    <cellStyle name="Normal 4 4 9 3" xfId="7295"/>
    <cellStyle name="Normal 4 5" xfId="129"/>
    <cellStyle name="Normal 4 5 10" xfId="4639"/>
    <cellStyle name="Normal 4 5 10 2" xfId="8002"/>
    <cellStyle name="Normal 4 5 11" xfId="4640"/>
    <cellStyle name="Normal 4 5 11 2" xfId="10144"/>
    <cellStyle name="Normal 4 5 12" xfId="4641"/>
    <cellStyle name="Normal 4 5 12 2" xfId="10476"/>
    <cellStyle name="Normal 4 5 13" xfId="4642"/>
    <cellStyle name="Normal 4 5 13 2" xfId="10808"/>
    <cellStyle name="Normal 4 5 14" xfId="5517"/>
    <cellStyle name="Normal 4 5 14 2" xfId="11140"/>
    <cellStyle name="Normal 4 5 15" xfId="11473"/>
    <cellStyle name="Normal 4 5 16" xfId="11805"/>
    <cellStyle name="Normal 4 5 17" xfId="12137"/>
    <cellStyle name="Normal 4 5 18" xfId="12469"/>
    <cellStyle name="Normal 4 5 19" xfId="12801"/>
    <cellStyle name="Normal 4 5 2" xfId="209"/>
    <cellStyle name="Normal 4 5 2 10" xfId="4643"/>
    <cellStyle name="Normal 4 5 2 10 2" xfId="10552"/>
    <cellStyle name="Normal 4 5 2 11" xfId="4644"/>
    <cellStyle name="Normal 4 5 2 11 2" xfId="10884"/>
    <cellStyle name="Normal 4 5 2 12" xfId="5593"/>
    <cellStyle name="Normal 4 5 2 12 2" xfId="11216"/>
    <cellStyle name="Normal 4 5 2 13" xfId="11549"/>
    <cellStyle name="Normal 4 5 2 14" xfId="11881"/>
    <cellStyle name="Normal 4 5 2 15" xfId="12213"/>
    <cellStyle name="Normal 4 5 2 16" xfId="12545"/>
    <cellStyle name="Normal 4 5 2 17" xfId="12877"/>
    <cellStyle name="Normal 4 5 2 18" xfId="13209"/>
    <cellStyle name="Normal 4 5 2 19" xfId="13541"/>
    <cellStyle name="Normal 4 5 2 2" xfId="4645"/>
    <cellStyle name="Normal 4 5 2 2 2" xfId="4646"/>
    <cellStyle name="Normal 4 5 2 2 2 2" xfId="8403"/>
    <cellStyle name="Normal 4 5 2 2 3" xfId="6161"/>
    <cellStyle name="Normal 4 5 2 20" xfId="5927"/>
    <cellStyle name="Normal 4 5 2 3" xfId="4647"/>
    <cellStyle name="Normal 4 5 2 3 2" xfId="4648"/>
    <cellStyle name="Normal 4 5 2 3 2 2" xfId="9804"/>
    <cellStyle name="Normal 4 5 2 3 3" xfId="6401"/>
    <cellStyle name="Normal 4 5 2 4" xfId="4649"/>
    <cellStyle name="Normal 4 5 2 4 2" xfId="4650"/>
    <cellStyle name="Normal 4 5 2 4 2 2" xfId="9805"/>
    <cellStyle name="Normal 4 5 2 4 3" xfId="6731"/>
    <cellStyle name="Normal 4 5 2 5" xfId="4651"/>
    <cellStyle name="Normal 4 5 2 5 2" xfId="4652"/>
    <cellStyle name="Normal 4 5 2 5 2 2" xfId="9806"/>
    <cellStyle name="Normal 4 5 2 5 3" xfId="7061"/>
    <cellStyle name="Normal 4 5 2 6" xfId="4653"/>
    <cellStyle name="Normal 4 5 2 6 2" xfId="4654"/>
    <cellStyle name="Normal 4 5 2 6 2 2" xfId="9807"/>
    <cellStyle name="Normal 4 5 2 6 3" xfId="7391"/>
    <cellStyle name="Normal 4 5 2 7" xfId="4655"/>
    <cellStyle name="Normal 4 5 2 7 2" xfId="4656"/>
    <cellStyle name="Normal 4 5 2 7 2 2" xfId="9808"/>
    <cellStyle name="Normal 4 5 2 7 3" xfId="7734"/>
    <cellStyle name="Normal 4 5 2 8" xfId="4657"/>
    <cellStyle name="Normal 4 5 2 8 2" xfId="8079"/>
    <cellStyle name="Normal 4 5 2 9" xfId="4658"/>
    <cellStyle name="Normal 4 5 2 9 2" xfId="10220"/>
    <cellStyle name="Normal 4 5 20" xfId="13133"/>
    <cellStyle name="Normal 4 5 21" xfId="13465"/>
    <cellStyle name="Normal 4 5 22" xfId="5844"/>
    <cellStyle name="Normal 4 5 3" xfId="287"/>
    <cellStyle name="Normal 4 5 3 10" xfId="4659"/>
    <cellStyle name="Normal 4 5 3 10 2" xfId="10630"/>
    <cellStyle name="Normal 4 5 3 11" xfId="4660"/>
    <cellStyle name="Normal 4 5 3 11 2" xfId="10962"/>
    <cellStyle name="Normal 4 5 3 12" xfId="5671"/>
    <cellStyle name="Normal 4 5 3 12 2" xfId="11294"/>
    <cellStyle name="Normal 4 5 3 13" xfId="11627"/>
    <cellStyle name="Normal 4 5 3 14" xfId="11959"/>
    <cellStyle name="Normal 4 5 3 15" xfId="12291"/>
    <cellStyle name="Normal 4 5 3 16" xfId="12623"/>
    <cellStyle name="Normal 4 5 3 17" xfId="12955"/>
    <cellStyle name="Normal 4 5 3 18" xfId="13287"/>
    <cellStyle name="Normal 4 5 3 19" xfId="13619"/>
    <cellStyle name="Normal 4 5 3 2" xfId="4661"/>
    <cellStyle name="Normal 4 5 3 2 2" xfId="4662"/>
    <cellStyle name="Normal 4 5 3 2 2 2" xfId="8404"/>
    <cellStyle name="Normal 4 5 3 2 3" xfId="6237"/>
    <cellStyle name="Normal 4 5 3 20" xfId="6003"/>
    <cellStyle name="Normal 4 5 3 3" xfId="4663"/>
    <cellStyle name="Normal 4 5 3 3 2" xfId="4664"/>
    <cellStyle name="Normal 4 5 3 3 2 2" xfId="9809"/>
    <cellStyle name="Normal 4 5 3 3 3" xfId="6479"/>
    <cellStyle name="Normal 4 5 3 4" xfId="4665"/>
    <cellStyle name="Normal 4 5 3 4 2" xfId="4666"/>
    <cellStyle name="Normal 4 5 3 4 2 2" xfId="9810"/>
    <cellStyle name="Normal 4 5 3 4 3" xfId="6809"/>
    <cellStyle name="Normal 4 5 3 5" xfId="4667"/>
    <cellStyle name="Normal 4 5 3 5 2" xfId="4668"/>
    <cellStyle name="Normal 4 5 3 5 2 2" xfId="9811"/>
    <cellStyle name="Normal 4 5 3 5 3" xfId="7139"/>
    <cellStyle name="Normal 4 5 3 6" xfId="4669"/>
    <cellStyle name="Normal 4 5 3 6 2" xfId="4670"/>
    <cellStyle name="Normal 4 5 3 6 2 2" xfId="9812"/>
    <cellStyle name="Normal 4 5 3 6 3" xfId="7469"/>
    <cellStyle name="Normal 4 5 3 7" xfId="4671"/>
    <cellStyle name="Normal 4 5 3 7 2" xfId="4672"/>
    <cellStyle name="Normal 4 5 3 7 2 2" xfId="9813"/>
    <cellStyle name="Normal 4 5 3 7 3" xfId="7812"/>
    <cellStyle name="Normal 4 5 3 8" xfId="4673"/>
    <cellStyle name="Normal 4 5 3 8 2" xfId="8157"/>
    <cellStyle name="Normal 4 5 3 9" xfId="4674"/>
    <cellStyle name="Normal 4 5 3 9 2" xfId="10298"/>
    <cellStyle name="Normal 4 5 4" xfId="364"/>
    <cellStyle name="Normal 4 5 4 10" xfId="4675"/>
    <cellStyle name="Normal 4 5 4 10 2" xfId="11038"/>
    <cellStyle name="Normal 4 5 4 11" xfId="5747"/>
    <cellStyle name="Normal 4 5 4 11 2" xfId="11370"/>
    <cellStyle name="Normal 4 5 4 12" xfId="11703"/>
    <cellStyle name="Normal 4 5 4 13" xfId="12035"/>
    <cellStyle name="Normal 4 5 4 14" xfId="12367"/>
    <cellStyle name="Normal 4 5 4 15" xfId="12699"/>
    <cellStyle name="Normal 4 5 4 16" xfId="13031"/>
    <cellStyle name="Normal 4 5 4 17" xfId="13363"/>
    <cellStyle name="Normal 4 5 4 18" xfId="13695"/>
    <cellStyle name="Normal 4 5 4 19" xfId="6079"/>
    <cellStyle name="Normal 4 5 4 2" xfId="4676"/>
    <cellStyle name="Normal 4 5 4 2 2" xfId="4677"/>
    <cellStyle name="Normal 4 5 4 2 2 2" xfId="9814"/>
    <cellStyle name="Normal 4 5 4 2 3" xfId="6555"/>
    <cellStyle name="Normal 4 5 4 3" xfId="4678"/>
    <cellStyle name="Normal 4 5 4 3 2" xfId="4679"/>
    <cellStyle name="Normal 4 5 4 3 2 2" xfId="9815"/>
    <cellStyle name="Normal 4 5 4 3 3" xfId="6885"/>
    <cellStyle name="Normal 4 5 4 4" xfId="4680"/>
    <cellStyle name="Normal 4 5 4 4 2" xfId="4681"/>
    <cellStyle name="Normal 4 5 4 4 2 2" xfId="9816"/>
    <cellStyle name="Normal 4 5 4 4 3" xfId="7215"/>
    <cellStyle name="Normal 4 5 4 5" xfId="4682"/>
    <cellStyle name="Normal 4 5 4 5 2" xfId="4683"/>
    <cellStyle name="Normal 4 5 4 5 2 2" xfId="9817"/>
    <cellStyle name="Normal 4 5 4 5 3" xfId="7545"/>
    <cellStyle name="Normal 4 5 4 6" xfId="4684"/>
    <cellStyle name="Normal 4 5 4 6 2" xfId="4685"/>
    <cellStyle name="Normal 4 5 4 6 2 2" xfId="9818"/>
    <cellStyle name="Normal 4 5 4 6 3" xfId="7888"/>
    <cellStyle name="Normal 4 5 4 7" xfId="4686"/>
    <cellStyle name="Normal 4 5 4 7 2" xfId="8233"/>
    <cellStyle name="Normal 4 5 4 8" xfId="4687"/>
    <cellStyle name="Normal 4 5 4 8 2" xfId="10374"/>
    <cellStyle name="Normal 4 5 4 9" xfId="4688"/>
    <cellStyle name="Normal 4 5 4 9 2" xfId="10706"/>
    <cellStyle name="Normal 4 5 5" xfId="4689"/>
    <cellStyle name="Normal 4 5 5 2" xfId="4690"/>
    <cellStyle name="Normal 4 5 5 2 2" xfId="9819"/>
    <cellStyle name="Normal 4 5 5 3" xfId="6325"/>
    <cellStyle name="Normal 4 5 6" xfId="4691"/>
    <cellStyle name="Normal 4 5 6 2" xfId="4692"/>
    <cellStyle name="Normal 4 5 6 2 2" xfId="9820"/>
    <cellStyle name="Normal 4 5 6 3" xfId="6655"/>
    <cellStyle name="Normal 4 5 7" xfId="4693"/>
    <cellStyle name="Normal 4 5 7 2" xfId="4694"/>
    <cellStyle name="Normal 4 5 7 2 2" xfId="9821"/>
    <cellStyle name="Normal 4 5 7 3" xfId="6985"/>
    <cellStyle name="Normal 4 5 8" xfId="4695"/>
    <cellStyle name="Normal 4 5 8 2" xfId="4696"/>
    <cellStyle name="Normal 4 5 8 2 2" xfId="9822"/>
    <cellStyle name="Normal 4 5 8 3" xfId="7315"/>
    <cellStyle name="Normal 4 5 9" xfId="4697"/>
    <cellStyle name="Normal 4 5 9 2" xfId="4698"/>
    <cellStyle name="Normal 4 5 9 2 2" xfId="9823"/>
    <cellStyle name="Normal 4 5 9 3" xfId="7658"/>
    <cellStyle name="Normal 4 6" xfId="159"/>
    <cellStyle name="Normal 4 6 10" xfId="4699"/>
    <cellStyle name="Normal 4 6 10 2" xfId="10502"/>
    <cellStyle name="Normal 4 6 11" xfId="4700"/>
    <cellStyle name="Normal 4 6 11 2" xfId="10834"/>
    <cellStyle name="Normal 4 6 12" xfId="5543"/>
    <cellStyle name="Normal 4 6 12 2" xfId="11166"/>
    <cellStyle name="Normal 4 6 13" xfId="11499"/>
    <cellStyle name="Normal 4 6 14" xfId="11831"/>
    <cellStyle name="Normal 4 6 15" xfId="12163"/>
    <cellStyle name="Normal 4 6 16" xfId="12495"/>
    <cellStyle name="Normal 4 6 17" xfId="12827"/>
    <cellStyle name="Normal 4 6 18" xfId="13159"/>
    <cellStyle name="Normal 4 6 19" xfId="13491"/>
    <cellStyle name="Normal 4 6 2" xfId="4701"/>
    <cellStyle name="Normal 4 6 2 2" xfId="4702"/>
    <cellStyle name="Normal 4 6 2 2 2" xfId="8405"/>
    <cellStyle name="Normal 4 6 2 3" xfId="6111"/>
    <cellStyle name="Normal 4 6 20" xfId="5877"/>
    <cellStyle name="Normal 4 6 3" xfId="4703"/>
    <cellStyle name="Normal 4 6 3 2" xfId="4704"/>
    <cellStyle name="Normal 4 6 3 2 2" xfId="9824"/>
    <cellStyle name="Normal 4 6 3 3" xfId="6351"/>
    <cellStyle name="Normal 4 6 4" xfId="4705"/>
    <cellStyle name="Normal 4 6 4 2" xfId="4706"/>
    <cellStyle name="Normal 4 6 4 2 2" xfId="9825"/>
    <cellStyle name="Normal 4 6 4 3" xfId="6681"/>
    <cellStyle name="Normal 4 6 5" xfId="4707"/>
    <cellStyle name="Normal 4 6 5 2" xfId="4708"/>
    <cellStyle name="Normal 4 6 5 2 2" xfId="9826"/>
    <cellStyle name="Normal 4 6 5 3" xfId="7011"/>
    <cellStyle name="Normal 4 6 6" xfId="4709"/>
    <cellStyle name="Normal 4 6 6 2" xfId="4710"/>
    <cellStyle name="Normal 4 6 6 2 2" xfId="9827"/>
    <cellStyle name="Normal 4 6 6 3" xfId="7341"/>
    <cellStyle name="Normal 4 6 7" xfId="4711"/>
    <cellStyle name="Normal 4 6 7 2" xfId="4712"/>
    <cellStyle name="Normal 4 6 7 2 2" xfId="9828"/>
    <cellStyle name="Normal 4 6 7 3" xfId="7684"/>
    <cellStyle name="Normal 4 6 8" xfId="4713"/>
    <cellStyle name="Normal 4 6 8 2" xfId="8029"/>
    <cellStyle name="Normal 4 6 9" xfId="4714"/>
    <cellStyle name="Normal 4 6 9 2" xfId="10170"/>
    <cellStyle name="Normal 4 7" xfId="237"/>
    <cellStyle name="Normal 4 7 10" xfId="4715"/>
    <cellStyle name="Normal 4 7 10 2" xfId="10580"/>
    <cellStyle name="Normal 4 7 11" xfId="4716"/>
    <cellStyle name="Normal 4 7 11 2" xfId="10912"/>
    <cellStyle name="Normal 4 7 12" xfId="5621"/>
    <cellStyle name="Normal 4 7 12 2" xfId="11244"/>
    <cellStyle name="Normal 4 7 13" xfId="11577"/>
    <cellStyle name="Normal 4 7 14" xfId="11909"/>
    <cellStyle name="Normal 4 7 15" xfId="12241"/>
    <cellStyle name="Normal 4 7 16" xfId="12573"/>
    <cellStyle name="Normal 4 7 17" xfId="12905"/>
    <cellStyle name="Normal 4 7 18" xfId="13237"/>
    <cellStyle name="Normal 4 7 19" xfId="13569"/>
    <cellStyle name="Normal 4 7 2" xfId="4717"/>
    <cellStyle name="Normal 4 7 2 2" xfId="4718"/>
    <cellStyle name="Normal 4 7 2 2 2" xfId="8406"/>
    <cellStyle name="Normal 4 7 2 3" xfId="6187"/>
    <cellStyle name="Normal 4 7 20" xfId="5953"/>
    <cellStyle name="Normal 4 7 3" xfId="4719"/>
    <cellStyle name="Normal 4 7 3 2" xfId="4720"/>
    <cellStyle name="Normal 4 7 3 2 2" xfId="9829"/>
    <cellStyle name="Normal 4 7 3 3" xfId="6429"/>
    <cellStyle name="Normal 4 7 4" xfId="4721"/>
    <cellStyle name="Normal 4 7 4 2" xfId="4722"/>
    <cellStyle name="Normal 4 7 4 2 2" xfId="9830"/>
    <cellStyle name="Normal 4 7 4 3" xfId="6759"/>
    <cellStyle name="Normal 4 7 5" xfId="4723"/>
    <cellStyle name="Normal 4 7 5 2" xfId="4724"/>
    <cellStyle name="Normal 4 7 5 2 2" xfId="9831"/>
    <cellStyle name="Normal 4 7 5 3" xfId="7089"/>
    <cellStyle name="Normal 4 7 6" xfId="4725"/>
    <cellStyle name="Normal 4 7 6 2" xfId="4726"/>
    <cellStyle name="Normal 4 7 6 2 2" xfId="9832"/>
    <cellStyle name="Normal 4 7 6 3" xfId="7419"/>
    <cellStyle name="Normal 4 7 7" xfId="4727"/>
    <cellStyle name="Normal 4 7 7 2" xfId="4728"/>
    <cellStyle name="Normal 4 7 7 2 2" xfId="9833"/>
    <cellStyle name="Normal 4 7 7 3" xfId="7762"/>
    <cellStyle name="Normal 4 7 8" xfId="4729"/>
    <cellStyle name="Normal 4 7 8 2" xfId="8107"/>
    <cellStyle name="Normal 4 7 9" xfId="4730"/>
    <cellStyle name="Normal 4 7 9 2" xfId="10248"/>
    <cellStyle name="Normal 4 8" xfId="314"/>
    <cellStyle name="Normal 4 8 10" xfId="4731"/>
    <cellStyle name="Normal 4 8 10 2" xfId="10988"/>
    <cellStyle name="Normal 4 8 11" xfId="5697"/>
    <cellStyle name="Normal 4 8 11 2" xfId="11320"/>
    <cellStyle name="Normal 4 8 12" xfId="11653"/>
    <cellStyle name="Normal 4 8 13" xfId="11985"/>
    <cellStyle name="Normal 4 8 14" xfId="12317"/>
    <cellStyle name="Normal 4 8 15" xfId="12649"/>
    <cellStyle name="Normal 4 8 16" xfId="12981"/>
    <cellStyle name="Normal 4 8 17" xfId="13313"/>
    <cellStyle name="Normal 4 8 18" xfId="13645"/>
    <cellStyle name="Normal 4 8 19" xfId="6029"/>
    <cellStyle name="Normal 4 8 2" xfId="4732"/>
    <cellStyle name="Normal 4 8 2 2" xfId="4733"/>
    <cellStyle name="Normal 4 8 2 2 2" xfId="9834"/>
    <cellStyle name="Normal 4 8 2 3" xfId="6505"/>
    <cellStyle name="Normal 4 8 3" xfId="4734"/>
    <cellStyle name="Normal 4 8 3 2" xfId="4735"/>
    <cellStyle name="Normal 4 8 3 2 2" xfId="9835"/>
    <cellStyle name="Normal 4 8 3 3" xfId="6835"/>
    <cellStyle name="Normal 4 8 4" xfId="4736"/>
    <cellStyle name="Normal 4 8 4 2" xfId="4737"/>
    <cellStyle name="Normal 4 8 4 2 2" xfId="9836"/>
    <cellStyle name="Normal 4 8 4 3" xfId="7165"/>
    <cellStyle name="Normal 4 8 5" xfId="4738"/>
    <cellStyle name="Normal 4 8 5 2" xfId="4739"/>
    <cellStyle name="Normal 4 8 5 2 2" xfId="9837"/>
    <cellStyle name="Normal 4 8 5 3" xfId="7495"/>
    <cellStyle name="Normal 4 8 6" xfId="4740"/>
    <cellStyle name="Normal 4 8 6 2" xfId="4741"/>
    <cellStyle name="Normal 4 8 6 2 2" xfId="9838"/>
    <cellStyle name="Normal 4 8 6 3" xfId="7838"/>
    <cellStyle name="Normal 4 8 7" xfId="4742"/>
    <cellStyle name="Normal 4 8 7 2" xfId="8183"/>
    <cellStyle name="Normal 4 8 8" xfId="4743"/>
    <cellStyle name="Normal 4 8 8 2" xfId="10324"/>
    <cellStyle name="Normal 4 8 9" xfId="4744"/>
    <cellStyle name="Normal 4 8 9 2" xfId="10656"/>
    <cellStyle name="Normal 4 9" xfId="79"/>
    <cellStyle name="Normal 4 9 10" xfId="12092"/>
    <cellStyle name="Normal 4 9 11" xfId="12424"/>
    <cellStyle name="Normal 4 9 12" xfId="12756"/>
    <cellStyle name="Normal 4 9 13" xfId="13088"/>
    <cellStyle name="Normal 4 9 14" xfId="13420"/>
    <cellStyle name="Normal 4 9 15" xfId="6275"/>
    <cellStyle name="Normal 4 9 2" xfId="4745"/>
    <cellStyle name="Normal 4 9 2 2" xfId="4746"/>
    <cellStyle name="Normal 4 9 2 2 2" xfId="9839"/>
    <cellStyle name="Normal 4 9 2 3" xfId="7613"/>
    <cellStyle name="Normal 4 9 3" xfId="4747"/>
    <cellStyle name="Normal 4 9 3 2" xfId="7957"/>
    <cellStyle name="Normal 4 9 4" xfId="4748"/>
    <cellStyle name="Normal 4 9 4 2" xfId="10099"/>
    <cellStyle name="Normal 4 9 5" xfId="4749"/>
    <cellStyle name="Normal 4 9 5 2" xfId="10431"/>
    <cellStyle name="Normal 4 9 6" xfId="4750"/>
    <cellStyle name="Normal 4 9 6 2" xfId="10763"/>
    <cellStyle name="Normal 4 9 7" xfId="5472"/>
    <cellStyle name="Normal 4 9 7 2" xfId="11095"/>
    <cellStyle name="Normal 4 9 8" xfId="11428"/>
    <cellStyle name="Normal 4 9 9" xfId="11760"/>
    <cellStyle name="Normal 40" xfId="12067"/>
    <cellStyle name="Normal 41" xfId="12399"/>
    <cellStyle name="Normal 42" xfId="12731"/>
    <cellStyle name="Normal 43" xfId="13063"/>
    <cellStyle name="Normal 44" xfId="13395"/>
    <cellStyle name="Normal 45" xfId="13733"/>
    <cellStyle name="Normal 46" xfId="13735"/>
    <cellStyle name="Normal 46 2" xfId="13822"/>
    <cellStyle name="Normal 47" xfId="13823"/>
    <cellStyle name="Normal 48" xfId="13824"/>
    <cellStyle name="Normal 49" xfId="13741"/>
    <cellStyle name="Normal 5" xfId="52"/>
    <cellStyle name="Normal 5 2" xfId="4751"/>
    <cellStyle name="Normal 5 2 2" xfId="13826"/>
    <cellStyle name="Normal 5 2 3" xfId="13825"/>
    <cellStyle name="Normal 5 3" xfId="13827"/>
    <cellStyle name="Normal 5 4" xfId="13828"/>
    <cellStyle name="Normal 50" xfId="13829"/>
    <cellStyle name="Normal 6" xfId="53"/>
    <cellStyle name="Normal 6 2" xfId="4752"/>
    <cellStyle name="Normal 6 2 2" xfId="13830"/>
    <cellStyle name="Normal 6 3" xfId="13831"/>
    <cellStyle name="Normal 7" xfId="66"/>
    <cellStyle name="Normal 7 10" xfId="4753"/>
    <cellStyle name="Normal 7 10 2" xfId="4754"/>
    <cellStyle name="Normal 7 10 2 2" xfId="9840"/>
    <cellStyle name="Normal 7 10 3" xfId="7269"/>
    <cellStyle name="Normal 7 11" xfId="4755"/>
    <cellStyle name="Normal 7 11 2" xfId="4756"/>
    <cellStyle name="Normal 7 11 2 2" xfId="9841"/>
    <cellStyle name="Normal 7 11 3" xfId="7607"/>
    <cellStyle name="Normal 7 12" xfId="4757"/>
    <cellStyle name="Normal 7 12 2" xfId="7949"/>
    <cellStyle name="Normal 7 13" xfId="4758"/>
    <cellStyle name="Normal 7 13 2" xfId="10092"/>
    <cellStyle name="Normal 7 14" xfId="4759"/>
    <cellStyle name="Normal 7 14 2" xfId="10424"/>
    <cellStyle name="Normal 7 15" xfId="4760"/>
    <cellStyle name="Normal 7 15 2" xfId="10756"/>
    <cellStyle name="Normal 7 16" xfId="5465"/>
    <cellStyle name="Normal 7 16 2" xfId="11088"/>
    <cellStyle name="Normal 7 17" xfId="11421"/>
    <cellStyle name="Normal 7 18" xfId="11753"/>
    <cellStyle name="Normal 7 19" xfId="12085"/>
    <cellStyle name="Normal 7 2" xfId="133"/>
    <cellStyle name="Normal 7 2 10" xfId="4761"/>
    <cellStyle name="Normal 7 2 10 2" xfId="8006"/>
    <cellStyle name="Normal 7 2 11" xfId="4762"/>
    <cellStyle name="Normal 7 2 11 2" xfId="10148"/>
    <cellStyle name="Normal 7 2 12" xfId="4763"/>
    <cellStyle name="Normal 7 2 12 2" xfId="10480"/>
    <cellStyle name="Normal 7 2 13" xfId="4764"/>
    <cellStyle name="Normal 7 2 13 2" xfId="10812"/>
    <cellStyle name="Normal 7 2 14" xfId="5521"/>
    <cellStyle name="Normal 7 2 14 2" xfId="11144"/>
    <cellStyle name="Normal 7 2 15" xfId="11477"/>
    <cellStyle name="Normal 7 2 16" xfId="11809"/>
    <cellStyle name="Normal 7 2 17" xfId="12141"/>
    <cellStyle name="Normal 7 2 18" xfId="12473"/>
    <cellStyle name="Normal 7 2 19" xfId="12805"/>
    <cellStyle name="Normal 7 2 2" xfId="213"/>
    <cellStyle name="Normal 7 2 2 10" xfId="4765"/>
    <cellStyle name="Normal 7 2 2 10 2" xfId="10556"/>
    <cellStyle name="Normal 7 2 2 11" xfId="4766"/>
    <cellStyle name="Normal 7 2 2 11 2" xfId="10888"/>
    <cellStyle name="Normal 7 2 2 12" xfId="5597"/>
    <cellStyle name="Normal 7 2 2 12 2" xfId="11220"/>
    <cellStyle name="Normal 7 2 2 13" xfId="11553"/>
    <cellStyle name="Normal 7 2 2 14" xfId="11885"/>
    <cellStyle name="Normal 7 2 2 15" xfId="12217"/>
    <cellStyle name="Normal 7 2 2 16" xfId="12549"/>
    <cellStyle name="Normal 7 2 2 17" xfId="12881"/>
    <cellStyle name="Normal 7 2 2 18" xfId="13213"/>
    <cellStyle name="Normal 7 2 2 19" xfId="13545"/>
    <cellStyle name="Normal 7 2 2 2" xfId="4767"/>
    <cellStyle name="Normal 7 2 2 2 2" xfId="4768"/>
    <cellStyle name="Normal 7 2 2 2 2 2" xfId="8407"/>
    <cellStyle name="Normal 7 2 2 2 3" xfId="6165"/>
    <cellStyle name="Normal 7 2 2 20" xfId="5931"/>
    <cellStyle name="Normal 7 2 2 3" xfId="4769"/>
    <cellStyle name="Normal 7 2 2 3 2" xfId="4770"/>
    <cellStyle name="Normal 7 2 2 3 2 2" xfId="9842"/>
    <cellStyle name="Normal 7 2 2 3 3" xfId="6405"/>
    <cellStyle name="Normal 7 2 2 4" xfId="4771"/>
    <cellStyle name="Normal 7 2 2 4 2" xfId="4772"/>
    <cellStyle name="Normal 7 2 2 4 2 2" xfId="9843"/>
    <cellStyle name="Normal 7 2 2 4 3" xfId="6735"/>
    <cellStyle name="Normal 7 2 2 5" xfId="4773"/>
    <cellStyle name="Normal 7 2 2 5 2" xfId="4774"/>
    <cellStyle name="Normal 7 2 2 5 2 2" xfId="9844"/>
    <cellStyle name="Normal 7 2 2 5 3" xfId="7065"/>
    <cellStyle name="Normal 7 2 2 6" xfId="4775"/>
    <cellStyle name="Normal 7 2 2 6 2" xfId="4776"/>
    <cellStyle name="Normal 7 2 2 6 2 2" xfId="9845"/>
    <cellStyle name="Normal 7 2 2 6 3" xfId="7395"/>
    <cellStyle name="Normal 7 2 2 7" xfId="4777"/>
    <cellStyle name="Normal 7 2 2 7 2" xfId="4778"/>
    <cellStyle name="Normal 7 2 2 7 2 2" xfId="9846"/>
    <cellStyle name="Normal 7 2 2 7 3" xfId="7738"/>
    <cellStyle name="Normal 7 2 2 8" xfId="4779"/>
    <cellStyle name="Normal 7 2 2 8 2" xfId="8083"/>
    <cellStyle name="Normal 7 2 2 9" xfId="4780"/>
    <cellStyle name="Normal 7 2 2 9 2" xfId="10224"/>
    <cellStyle name="Normal 7 2 20" xfId="13137"/>
    <cellStyle name="Normal 7 2 21" xfId="13469"/>
    <cellStyle name="Normal 7 2 22" xfId="5846"/>
    <cellStyle name="Normal 7 2 3" xfId="291"/>
    <cellStyle name="Normal 7 2 3 10" xfId="4781"/>
    <cellStyle name="Normal 7 2 3 10 2" xfId="10634"/>
    <cellStyle name="Normal 7 2 3 11" xfId="4782"/>
    <cellStyle name="Normal 7 2 3 11 2" xfId="10966"/>
    <cellStyle name="Normal 7 2 3 12" xfId="5675"/>
    <cellStyle name="Normal 7 2 3 12 2" xfId="11298"/>
    <cellStyle name="Normal 7 2 3 13" xfId="11631"/>
    <cellStyle name="Normal 7 2 3 14" xfId="11963"/>
    <cellStyle name="Normal 7 2 3 15" xfId="12295"/>
    <cellStyle name="Normal 7 2 3 16" xfId="12627"/>
    <cellStyle name="Normal 7 2 3 17" xfId="12959"/>
    <cellStyle name="Normal 7 2 3 18" xfId="13291"/>
    <cellStyle name="Normal 7 2 3 19" xfId="13623"/>
    <cellStyle name="Normal 7 2 3 2" xfId="4783"/>
    <cellStyle name="Normal 7 2 3 2 2" xfId="4784"/>
    <cellStyle name="Normal 7 2 3 2 2 2" xfId="8408"/>
    <cellStyle name="Normal 7 2 3 2 3" xfId="6241"/>
    <cellStyle name="Normal 7 2 3 20" xfId="6007"/>
    <cellStyle name="Normal 7 2 3 3" xfId="4785"/>
    <cellStyle name="Normal 7 2 3 3 2" xfId="4786"/>
    <cellStyle name="Normal 7 2 3 3 2 2" xfId="9847"/>
    <cellStyle name="Normal 7 2 3 3 3" xfId="6483"/>
    <cellStyle name="Normal 7 2 3 4" xfId="4787"/>
    <cellStyle name="Normal 7 2 3 4 2" xfId="4788"/>
    <cellStyle name="Normal 7 2 3 4 2 2" xfId="9848"/>
    <cellStyle name="Normal 7 2 3 4 3" xfId="6813"/>
    <cellStyle name="Normal 7 2 3 5" xfId="4789"/>
    <cellStyle name="Normal 7 2 3 5 2" xfId="4790"/>
    <cellStyle name="Normal 7 2 3 5 2 2" xfId="9849"/>
    <cellStyle name="Normal 7 2 3 5 3" xfId="7143"/>
    <cellStyle name="Normal 7 2 3 6" xfId="4791"/>
    <cellStyle name="Normal 7 2 3 6 2" xfId="4792"/>
    <cellStyle name="Normal 7 2 3 6 2 2" xfId="9850"/>
    <cellStyle name="Normal 7 2 3 6 3" xfId="7473"/>
    <cellStyle name="Normal 7 2 3 7" xfId="4793"/>
    <cellStyle name="Normal 7 2 3 7 2" xfId="4794"/>
    <cellStyle name="Normal 7 2 3 7 2 2" xfId="9851"/>
    <cellStyle name="Normal 7 2 3 7 3" xfId="7816"/>
    <cellStyle name="Normal 7 2 3 8" xfId="4795"/>
    <cellStyle name="Normal 7 2 3 8 2" xfId="8161"/>
    <cellStyle name="Normal 7 2 3 9" xfId="4796"/>
    <cellStyle name="Normal 7 2 3 9 2" xfId="10302"/>
    <cellStyle name="Normal 7 2 4" xfId="368"/>
    <cellStyle name="Normal 7 2 4 10" xfId="4797"/>
    <cellStyle name="Normal 7 2 4 10 2" xfId="11042"/>
    <cellStyle name="Normal 7 2 4 11" xfId="5751"/>
    <cellStyle name="Normal 7 2 4 11 2" xfId="11374"/>
    <cellStyle name="Normal 7 2 4 12" xfId="11707"/>
    <cellStyle name="Normal 7 2 4 13" xfId="12039"/>
    <cellStyle name="Normal 7 2 4 14" xfId="12371"/>
    <cellStyle name="Normal 7 2 4 15" xfId="12703"/>
    <cellStyle name="Normal 7 2 4 16" xfId="13035"/>
    <cellStyle name="Normal 7 2 4 17" xfId="13367"/>
    <cellStyle name="Normal 7 2 4 18" xfId="13699"/>
    <cellStyle name="Normal 7 2 4 19" xfId="6083"/>
    <cellStyle name="Normal 7 2 4 2" xfId="4798"/>
    <cellStyle name="Normal 7 2 4 2 2" xfId="4799"/>
    <cellStyle name="Normal 7 2 4 2 2 2" xfId="9852"/>
    <cellStyle name="Normal 7 2 4 2 3" xfId="6559"/>
    <cellStyle name="Normal 7 2 4 3" xfId="4800"/>
    <cellStyle name="Normal 7 2 4 3 2" xfId="4801"/>
    <cellStyle name="Normal 7 2 4 3 2 2" xfId="9853"/>
    <cellStyle name="Normal 7 2 4 3 3" xfId="6889"/>
    <cellStyle name="Normal 7 2 4 4" xfId="4802"/>
    <cellStyle name="Normal 7 2 4 4 2" xfId="4803"/>
    <cellStyle name="Normal 7 2 4 4 2 2" xfId="9854"/>
    <cellStyle name="Normal 7 2 4 4 3" xfId="7219"/>
    <cellStyle name="Normal 7 2 4 5" xfId="4804"/>
    <cellStyle name="Normal 7 2 4 5 2" xfId="4805"/>
    <cellStyle name="Normal 7 2 4 5 2 2" xfId="9855"/>
    <cellStyle name="Normal 7 2 4 5 3" xfId="7549"/>
    <cellStyle name="Normal 7 2 4 6" xfId="4806"/>
    <cellStyle name="Normal 7 2 4 6 2" xfId="4807"/>
    <cellStyle name="Normal 7 2 4 6 2 2" xfId="9856"/>
    <cellStyle name="Normal 7 2 4 6 3" xfId="7892"/>
    <cellStyle name="Normal 7 2 4 7" xfId="4808"/>
    <cellStyle name="Normal 7 2 4 7 2" xfId="8237"/>
    <cellStyle name="Normal 7 2 4 8" xfId="4809"/>
    <cellStyle name="Normal 7 2 4 8 2" xfId="10378"/>
    <cellStyle name="Normal 7 2 4 9" xfId="4810"/>
    <cellStyle name="Normal 7 2 4 9 2" xfId="10710"/>
    <cellStyle name="Normal 7 2 5" xfId="4811"/>
    <cellStyle name="Normal 7 2 5 2" xfId="4812"/>
    <cellStyle name="Normal 7 2 5 2 2" xfId="9857"/>
    <cellStyle name="Normal 7 2 5 3" xfId="6329"/>
    <cellStyle name="Normal 7 2 6" xfId="4813"/>
    <cellStyle name="Normal 7 2 6 2" xfId="4814"/>
    <cellStyle name="Normal 7 2 6 2 2" xfId="9858"/>
    <cellStyle name="Normal 7 2 6 3" xfId="6659"/>
    <cellStyle name="Normal 7 2 7" xfId="4815"/>
    <cellStyle name="Normal 7 2 7 2" xfId="4816"/>
    <cellStyle name="Normal 7 2 7 2 2" xfId="9859"/>
    <cellStyle name="Normal 7 2 7 3" xfId="6989"/>
    <cellStyle name="Normal 7 2 8" xfId="4817"/>
    <cellStyle name="Normal 7 2 8 2" xfId="4818"/>
    <cellStyle name="Normal 7 2 8 2 2" xfId="9860"/>
    <cellStyle name="Normal 7 2 8 3" xfId="7319"/>
    <cellStyle name="Normal 7 2 9" xfId="4819"/>
    <cellStyle name="Normal 7 2 9 2" xfId="4820"/>
    <cellStyle name="Normal 7 2 9 2 2" xfId="9861"/>
    <cellStyle name="Normal 7 2 9 3" xfId="7662"/>
    <cellStyle name="Normal 7 20" xfId="12417"/>
    <cellStyle name="Normal 7 21" xfId="12749"/>
    <cellStyle name="Normal 7 22" xfId="13081"/>
    <cellStyle name="Normal 7 23" xfId="13413"/>
    <cellStyle name="Normal 7 24" xfId="5845"/>
    <cellStyle name="Normal 7 3" xfId="163"/>
    <cellStyle name="Normal 7 3 10" xfId="4821"/>
    <cellStyle name="Normal 7 3 10 2" xfId="10506"/>
    <cellStyle name="Normal 7 3 11" xfId="4822"/>
    <cellStyle name="Normal 7 3 11 2" xfId="10838"/>
    <cellStyle name="Normal 7 3 12" xfId="5547"/>
    <cellStyle name="Normal 7 3 12 2" xfId="11170"/>
    <cellStyle name="Normal 7 3 13" xfId="11503"/>
    <cellStyle name="Normal 7 3 14" xfId="11835"/>
    <cellStyle name="Normal 7 3 15" xfId="12167"/>
    <cellStyle name="Normal 7 3 16" xfId="12499"/>
    <cellStyle name="Normal 7 3 17" xfId="12831"/>
    <cellStyle name="Normal 7 3 18" xfId="13163"/>
    <cellStyle name="Normal 7 3 19" xfId="13495"/>
    <cellStyle name="Normal 7 3 2" xfId="4823"/>
    <cellStyle name="Normal 7 3 2 2" xfId="4824"/>
    <cellStyle name="Normal 7 3 2 2 2" xfId="8409"/>
    <cellStyle name="Normal 7 3 2 3" xfId="6115"/>
    <cellStyle name="Normal 7 3 20" xfId="5881"/>
    <cellStyle name="Normal 7 3 3" xfId="4825"/>
    <cellStyle name="Normal 7 3 3 2" xfId="4826"/>
    <cellStyle name="Normal 7 3 3 2 2" xfId="9862"/>
    <cellStyle name="Normal 7 3 3 3" xfId="6355"/>
    <cellStyle name="Normal 7 3 4" xfId="4827"/>
    <cellStyle name="Normal 7 3 4 2" xfId="4828"/>
    <cellStyle name="Normal 7 3 4 2 2" xfId="9863"/>
    <cellStyle name="Normal 7 3 4 3" xfId="6685"/>
    <cellStyle name="Normal 7 3 5" xfId="4829"/>
    <cellStyle name="Normal 7 3 5 2" xfId="4830"/>
    <cellStyle name="Normal 7 3 5 2 2" xfId="9864"/>
    <cellStyle name="Normal 7 3 5 3" xfId="7015"/>
    <cellStyle name="Normal 7 3 6" xfId="4831"/>
    <cellStyle name="Normal 7 3 6 2" xfId="4832"/>
    <cellStyle name="Normal 7 3 6 2 2" xfId="9865"/>
    <cellStyle name="Normal 7 3 6 3" xfId="7345"/>
    <cellStyle name="Normal 7 3 7" xfId="4833"/>
    <cellStyle name="Normal 7 3 7 2" xfId="4834"/>
    <cellStyle name="Normal 7 3 7 2 2" xfId="9866"/>
    <cellStyle name="Normal 7 3 7 3" xfId="7688"/>
    <cellStyle name="Normal 7 3 8" xfId="4835"/>
    <cellStyle name="Normal 7 3 8 2" xfId="8033"/>
    <cellStyle name="Normal 7 3 9" xfId="4836"/>
    <cellStyle name="Normal 7 3 9 2" xfId="10174"/>
    <cellStyle name="Normal 7 4" xfId="241"/>
    <cellStyle name="Normal 7 4 10" xfId="4837"/>
    <cellStyle name="Normal 7 4 10 2" xfId="10584"/>
    <cellStyle name="Normal 7 4 11" xfId="4838"/>
    <cellStyle name="Normal 7 4 11 2" xfId="10916"/>
    <cellStyle name="Normal 7 4 12" xfId="5625"/>
    <cellStyle name="Normal 7 4 12 2" xfId="11248"/>
    <cellStyle name="Normal 7 4 13" xfId="11581"/>
    <cellStyle name="Normal 7 4 14" xfId="11913"/>
    <cellStyle name="Normal 7 4 15" xfId="12245"/>
    <cellStyle name="Normal 7 4 16" xfId="12577"/>
    <cellStyle name="Normal 7 4 17" xfId="12909"/>
    <cellStyle name="Normal 7 4 18" xfId="13241"/>
    <cellStyle name="Normal 7 4 19" xfId="13573"/>
    <cellStyle name="Normal 7 4 2" xfId="4839"/>
    <cellStyle name="Normal 7 4 2 2" xfId="4840"/>
    <cellStyle name="Normal 7 4 2 2 2" xfId="8410"/>
    <cellStyle name="Normal 7 4 2 3" xfId="6191"/>
    <cellStyle name="Normal 7 4 20" xfId="5957"/>
    <cellStyle name="Normal 7 4 3" xfId="4841"/>
    <cellStyle name="Normal 7 4 3 2" xfId="4842"/>
    <cellStyle name="Normal 7 4 3 2 2" xfId="9867"/>
    <cellStyle name="Normal 7 4 3 3" xfId="6433"/>
    <cellStyle name="Normal 7 4 4" xfId="4843"/>
    <cellStyle name="Normal 7 4 4 2" xfId="4844"/>
    <cellStyle name="Normal 7 4 4 2 2" xfId="9868"/>
    <cellStyle name="Normal 7 4 4 3" xfId="6763"/>
    <cellStyle name="Normal 7 4 5" xfId="4845"/>
    <cellStyle name="Normal 7 4 5 2" xfId="4846"/>
    <cellStyle name="Normal 7 4 5 2 2" xfId="9869"/>
    <cellStyle name="Normal 7 4 5 3" xfId="7093"/>
    <cellStyle name="Normal 7 4 6" xfId="4847"/>
    <cellStyle name="Normal 7 4 6 2" xfId="4848"/>
    <cellStyle name="Normal 7 4 6 2 2" xfId="9870"/>
    <cellStyle name="Normal 7 4 6 3" xfId="7423"/>
    <cellStyle name="Normal 7 4 7" xfId="4849"/>
    <cellStyle name="Normal 7 4 7 2" xfId="4850"/>
    <cellStyle name="Normal 7 4 7 2 2" xfId="9871"/>
    <cellStyle name="Normal 7 4 7 3" xfId="7766"/>
    <cellStyle name="Normal 7 4 8" xfId="4851"/>
    <cellStyle name="Normal 7 4 8 2" xfId="8111"/>
    <cellStyle name="Normal 7 4 9" xfId="4852"/>
    <cellStyle name="Normal 7 4 9 2" xfId="10252"/>
    <cellStyle name="Normal 7 5" xfId="318"/>
    <cellStyle name="Normal 7 5 10" xfId="4853"/>
    <cellStyle name="Normal 7 5 10 2" xfId="10992"/>
    <cellStyle name="Normal 7 5 11" xfId="5701"/>
    <cellStyle name="Normal 7 5 11 2" xfId="11324"/>
    <cellStyle name="Normal 7 5 12" xfId="11657"/>
    <cellStyle name="Normal 7 5 13" xfId="11989"/>
    <cellStyle name="Normal 7 5 14" xfId="12321"/>
    <cellStyle name="Normal 7 5 15" xfId="12653"/>
    <cellStyle name="Normal 7 5 16" xfId="12985"/>
    <cellStyle name="Normal 7 5 17" xfId="13317"/>
    <cellStyle name="Normal 7 5 18" xfId="13649"/>
    <cellStyle name="Normal 7 5 19" xfId="6033"/>
    <cellStyle name="Normal 7 5 2" xfId="4854"/>
    <cellStyle name="Normal 7 5 2 2" xfId="4855"/>
    <cellStyle name="Normal 7 5 2 2 2" xfId="9872"/>
    <cellStyle name="Normal 7 5 2 3" xfId="6509"/>
    <cellStyle name="Normal 7 5 3" xfId="4856"/>
    <cellStyle name="Normal 7 5 3 2" xfId="4857"/>
    <cellStyle name="Normal 7 5 3 2 2" xfId="9873"/>
    <cellStyle name="Normal 7 5 3 3" xfId="6839"/>
    <cellStyle name="Normal 7 5 4" xfId="4858"/>
    <cellStyle name="Normal 7 5 4 2" xfId="4859"/>
    <cellStyle name="Normal 7 5 4 2 2" xfId="9874"/>
    <cellStyle name="Normal 7 5 4 3" xfId="7169"/>
    <cellStyle name="Normal 7 5 5" xfId="4860"/>
    <cellStyle name="Normal 7 5 5 2" xfId="4861"/>
    <cellStyle name="Normal 7 5 5 2 2" xfId="9875"/>
    <cellStyle name="Normal 7 5 5 3" xfId="7499"/>
    <cellStyle name="Normal 7 5 6" xfId="4862"/>
    <cellStyle name="Normal 7 5 6 2" xfId="4863"/>
    <cellStyle name="Normal 7 5 6 2 2" xfId="9876"/>
    <cellStyle name="Normal 7 5 6 3" xfId="7842"/>
    <cellStyle name="Normal 7 5 7" xfId="4864"/>
    <cellStyle name="Normal 7 5 7 2" xfId="8187"/>
    <cellStyle name="Normal 7 5 8" xfId="4865"/>
    <cellStyle name="Normal 7 5 8 2" xfId="10328"/>
    <cellStyle name="Normal 7 5 9" xfId="4866"/>
    <cellStyle name="Normal 7 5 9 2" xfId="10660"/>
    <cellStyle name="Normal 7 6" xfId="389"/>
    <cellStyle name="Normal 7 6 10" xfId="5772"/>
    <cellStyle name="Normal 7 6 10 2" xfId="11395"/>
    <cellStyle name="Normal 7 6 11" xfId="11728"/>
    <cellStyle name="Normal 7 6 12" xfId="12060"/>
    <cellStyle name="Normal 7 6 13" xfId="12392"/>
    <cellStyle name="Normal 7 6 14" xfId="12724"/>
    <cellStyle name="Normal 7 6 15" xfId="13056"/>
    <cellStyle name="Normal 7 6 16" xfId="13388"/>
    <cellStyle name="Normal 7 6 17" xfId="13720"/>
    <cellStyle name="Normal 7 6 18" xfId="6580"/>
    <cellStyle name="Normal 7 6 2" xfId="4867"/>
    <cellStyle name="Normal 7 6 2 2" xfId="4868"/>
    <cellStyle name="Normal 7 6 2 2 2" xfId="9877"/>
    <cellStyle name="Normal 7 6 2 3" xfId="6910"/>
    <cellStyle name="Normal 7 6 3" xfId="4869"/>
    <cellStyle name="Normal 7 6 3 2" xfId="4870"/>
    <cellStyle name="Normal 7 6 3 2 2" xfId="9878"/>
    <cellStyle name="Normal 7 6 3 3" xfId="7240"/>
    <cellStyle name="Normal 7 6 4" xfId="4871"/>
    <cellStyle name="Normal 7 6 4 2" xfId="4872"/>
    <cellStyle name="Normal 7 6 4 2 2" xfId="9879"/>
    <cellStyle name="Normal 7 6 4 3" xfId="7570"/>
    <cellStyle name="Normal 7 6 5" xfId="4873"/>
    <cellStyle name="Normal 7 6 5 2" xfId="4874"/>
    <cellStyle name="Normal 7 6 5 2 2" xfId="9880"/>
    <cellStyle name="Normal 7 6 5 3" xfId="7913"/>
    <cellStyle name="Normal 7 6 6" xfId="4875"/>
    <cellStyle name="Normal 7 6 6 2" xfId="8258"/>
    <cellStyle name="Normal 7 6 7" xfId="4876"/>
    <cellStyle name="Normal 7 6 7 2" xfId="10399"/>
    <cellStyle name="Normal 7 6 8" xfId="4877"/>
    <cellStyle name="Normal 7 6 8 2" xfId="10731"/>
    <cellStyle name="Normal 7 6 9" xfId="4878"/>
    <cellStyle name="Normal 7 6 9 2" xfId="11063"/>
    <cellStyle name="Normal 7 7" xfId="4879"/>
    <cellStyle name="Normal 7 7 2" xfId="4880"/>
    <cellStyle name="Normal 7 7 2 2" xfId="9881"/>
    <cellStyle name="Normal 7 7 3" xfId="6279"/>
    <cellStyle name="Normal 7 8" xfId="4881"/>
    <cellStyle name="Normal 7 8 2" xfId="4882"/>
    <cellStyle name="Normal 7 8 2 2" xfId="9882"/>
    <cellStyle name="Normal 7 8 3" xfId="6609"/>
    <cellStyle name="Normal 7 9" xfId="4883"/>
    <cellStyle name="Normal 7 9 2" xfId="4884"/>
    <cellStyle name="Normal 7 9 2 2" xfId="9883"/>
    <cellStyle name="Normal 7 9 3" xfId="6939"/>
    <cellStyle name="Normal 8" xfId="50"/>
    <cellStyle name="Normal 8 2" xfId="82"/>
    <cellStyle name="Normal 8 2 2" xfId="13832"/>
    <cellStyle name="Normal 9" xfId="99"/>
    <cellStyle name="Normal 9 10" xfId="4885"/>
    <cellStyle name="Normal 9 10 2" xfId="7973"/>
    <cellStyle name="Normal 9 11" xfId="4886"/>
    <cellStyle name="Normal 9 11 2" xfId="10115"/>
    <cellStyle name="Normal 9 12" xfId="4887"/>
    <cellStyle name="Normal 9 12 2" xfId="10447"/>
    <cellStyle name="Normal 9 13" xfId="4888"/>
    <cellStyle name="Normal 9 13 2" xfId="10779"/>
    <cellStyle name="Normal 9 14" xfId="5488"/>
    <cellStyle name="Normal 9 14 2" xfId="11111"/>
    <cellStyle name="Normal 9 15" xfId="11444"/>
    <cellStyle name="Normal 9 16" xfId="11776"/>
    <cellStyle name="Normal 9 17" xfId="12108"/>
    <cellStyle name="Normal 9 18" xfId="12440"/>
    <cellStyle name="Normal 9 19" xfId="12772"/>
    <cellStyle name="Normal 9 2" xfId="179"/>
    <cellStyle name="Normal 9 2 10" xfId="4889"/>
    <cellStyle name="Normal 9 2 10 2" xfId="10522"/>
    <cellStyle name="Normal 9 2 11" xfId="4890"/>
    <cellStyle name="Normal 9 2 11 2" xfId="10854"/>
    <cellStyle name="Normal 9 2 12" xfId="5563"/>
    <cellStyle name="Normal 9 2 12 2" xfId="11186"/>
    <cellStyle name="Normal 9 2 13" xfId="11519"/>
    <cellStyle name="Normal 9 2 14" xfId="11851"/>
    <cellStyle name="Normal 9 2 15" xfId="12183"/>
    <cellStyle name="Normal 9 2 16" xfId="12515"/>
    <cellStyle name="Normal 9 2 17" xfId="12847"/>
    <cellStyle name="Normal 9 2 18" xfId="13179"/>
    <cellStyle name="Normal 9 2 19" xfId="13511"/>
    <cellStyle name="Normal 9 2 2" xfId="4891"/>
    <cellStyle name="Normal 9 2 2 2" xfId="4892"/>
    <cellStyle name="Normal 9 2 2 2 2" xfId="8411"/>
    <cellStyle name="Normal 9 2 2 3" xfId="6131"/>
    <cellStyle name="Normal 9 2 20" xfId="5897"/>
    <cellStyle name="Normal 9 2 3" xfId="4893"/>
    <cellStyle name="Normal 9 2 3 2" xfId="4894"/>
    <cellStyle name="Normal 9 2 3 2 2" xfId="9884"/>
    <cellStyle name="Normal 9 2 3 3" xfId="6371"/>
    <cellStyle name="Normal 9 2 4" xfId="4895"/>
    <cellStyle name="Normal 9 2 4 2" xfId="4896"/>
    <cellStyle name="Normal 9 2 4 2 2" xfId="9885"/>
    <cellStyle name="Normal 9 2 4 3" xfId="6701"/>
    <cellStyle name="Normal 9 2 5" xfId="4897"/>
    <cellStyle name="Normal 9 2 5 2" xfId="4898"/>
    <cellStyle name="Normal 9 2 5 2 2" xfId="9886"/>
    <cellStyle name="Normal 9 2 5 3" xfId="7031"/>
    <cellStyle name="Normal 9 2 6" xfId="4899"/>
    <cellStyle name="Normal 9 2 6 2" xfId="4900"/>
    <cellStyle name="Normal 9 2 6 2 2" xfId="9887"/>
    <cellStyle name="Normal 9 2 6 3" xfId="7361"/>
    <cellStyle name="Normal 9 2 7" xfId="4901"/>
    <cellStyle name="Normal 9 2 7 2" xfId="4902"/>
    <cellStyle name="Normal 9 2 7 2 2" xfId="9888"/>
    <cellStyle name="Normal 9 2 7 3" xfId="7704"/>
    <cellStyle name="Normal 9 2 8" xfId="4903"/>
    <cellStyle name="Normal 9 2 8 2" xfId="8049"/>
    <cellStyle name="Normal 9 2 9" xfId="4904"/>
    <cellStyle name="Normal 9 2 9 2" xfId="10190"/>
    <cellStyle name="Normal 9 20" xfId="13104"/>
    <cellStyle name="Normal 9 21" xfId="13436"/>
    <cellStyle name="Normal 9 22" xfId="5847"/>
    <cellStyle name="Normal 9 3" xfId="257"/>
    <cellStyle name="Normal 9 3 10" xfId="4905"/>
    <cellStyle name="Normal 9 3 10 2" xfId="10600"/>
    <cellStyle name="Normal 9 3 11" xfId="4906"/>
    <cellStyle name="Normal 9 3 11 2" xfId="10932"/>
    <cellStyle name="Normal 9 3 12" xfId="5641"/>
    <cellStyle name="Normal 9 3 12 2" xfId="11264"/>
    <cellStyle name="Normal 9 3 13" xfId="11597"/>
    <cellStyle name="Normal 9 3 14" xfId="11929"/>
    <cellStyle name="Normal 9 3 15" xfId="12261"/>
    <cellStyle name="Normal 9 3 16" xfId="12593"/>
    <cellStyle name="Normal 9 3 17" xfId="12925"/>
    <cellStyle name="Normal 9 3 18" xfId="13257"/>
    <cellStyle name="Normal 9 3 19" xfId="13589"/>
    <cellStyle name="Normal 9 3 2" xfId="4907"/>
    <cellStyle name="Normal 9 3 2 2" xfId="4908"/>
    <cellStyle name="Normal 9 3 2 2 2" xfId="8412"/>
    <cellStyle name="Normal 9 3 2 3" xfId="6207"/>
    <cellStyle name="Normal 9 3 20" xfId="5973"/>
    <cellStyle name="Normal 9 3 3" xfId="4909"/>
    <cellStyle name="Normal 9 3 3 2" xfId="4910"/>
    <cellStyle name="Normal 9 3 3 2 2" xfId="9889"/>
    <cellStyle name="Normal 9 3 3 3" xfId="6449"/>
    <cellStyle name="Normal 9 3 4" xfId="4911"/>
    <cellStyle name="Normal 9 3 4 2" xfId="4912"/>
    <cellStyle name="Normal 9 3 4 2 2" xfId="9890"/>
    <cellStyle name="Normal 9 3 4 3" xfId="6779"/>
    <cellStyle name="Normal 9 3 5" xfId="4913"/>
    <cellStyle name="Normal 9 3 5 2" xfId="4914"/>
    <cellStyle name="Normal 9 3 5 2 2" xfId="9891"/>
    <cellStyle name="Normal 9 3 5 3" xfId="7109"/>
    <cellStyle name="Normal 9 3 6" xfId="4915"/>
    <cellStyle name="Normal 9 3 6 2" xfId="4916"/>
    <cellStyle name="Normal 9 3 6 2 2" xfId="9892"/>
    <cellStyle name="Normal 9 3 6 3" xfId="7439"/>
    <cellStyle name="Normal 9 3 7" xfId="4917"/>
    <cellStyle name="Normal 9 3 7 2" xfId="4918"/>
    <cellStyle name="Normal 9 3 7 2 2" xfId="9893"/>
    <cellStyle name="Normal 9 3 7 3" xfId="7782"/>
    <cellStyle name="Normal 9 3 8" xfId="4919"/>
    <cellStyle name="Normal 9 3 8 2" xfId="8127"/>
    <cellStyle name="Normal 9 3 9" xfId="4920"/>
    <cellStyle name="Normal 9 3 9 2" xfId="10268"/>
    <cellStyle name="Normal 9 4" xfId="334"/>
    <cellStyle name="Normal 9 4 10" xfId="4921"/>
    <cellStyle name="Normal 9 4 10 2" xfId="11008"/>
    <cellStyle name="Normal 9 4 11" xfId="5717"/>
    <cellStyle name="Normal 9 4 11 2" xfId="11340"/>
    <cellStyle name="Normal 9 4 12" xfId="11673"/>
    <cellStyle name="Normal 9 4 13" xfId="12005"/>
    <cellStyle name="Normal 9 4 14" xfId="12337"/>
    <cellStyle name="Normal 9 4 15" xfId="12669"/>
    <cellStyle name="Normal 9 4 16" xfId="13001"/>
    <cellStyle name="Normal 9 4 17" xfId="13333"/>
    <cellStyle name="Normal 9 4 18" xfId="13665"/>
    <cellStyle name="Normal 9 4 19" xfId="6049"/>
    <cellStyle name="Normal 9 4 2" xfId="4922"/>
    <cellStyle name="Normal 9 4 2 2" xfId="4923"/>
    <cellStyle name="Normal 9 4 2 2 2" xfId="9894"/>
    <cellStyle name="Normal 9 4 2 3" xfId="6525"/>
    <cellStyle name="Normal 9 4 3" xfId="4924"/>
    <cellStyle name="Normal 9 4 3 2" xfId="4925"/>
    <cellStyle name="Normal 9 4 3 2 2" xfId="9895"/>
    <cellStyle name="Normal 9 4 3 3" xfId="6855"/>
    <cellStyle name="Normal 9 4 4" xfId="4926"/>
    <cellStyle name="Normal 9 4 4 2" xfId="4927"/>
    <cellStyle name="Normal 9 4 4 2 2" xfId="9896"/>
    <cellStyle name="Normal 9 4 4 3" xfId="7185"/>
    <cellStyle name="Normal 9 4 5" xfId="4928"/>
    <cellStyle name="Normal 9 4 5 2" xfId="4929"/>
    <cellStyle name="Normal 9 4 5 2 2" xfId="9897"/>
    <cellStyle name="Normal 9 4 5 3" xfId="7515"/>
    <cellStyle name="Normal 9 4 6" xfId="4930"/>
    <cellStyle name="Normal 9 4 6 2" xfId="4931"/>
    <cellStyle name="Normal 9 4 6 2 2" xfId="9898"/>
    <cellStyle name="Normal 9 4 6 3" xfId="7858"/>
    <cellStyle name="Normal 9 4 7" xfId="4932"/>
    <cellStyle name="Normal 9 4 7 2" xfId="8203"/>
    <cellStyle name="Normal 9 4 8" xfId="4933"/>
    <cellStyle name="Normal 9 4 8 2" xfId="10344"/>
    <cellStyle name="Normal 9 4 9" xfId="4934"/>
    <cellStyle name="Normal 9 4 9 2" xfId="10676"/>
    <cellStyle name="Normal 9 5" xfId="4935"/>
    <cellStyle name="Normal 9 5 2" xfId="4936"/>
    <cellStyle name="Normal 9 5 2 2" xfId="9899"/>
    <cellStyle name="Normal 9 5 3" xfId="6295"/>
    <cellStyle name="Normal 9 6" xfId="4937"/>
    <cellStyle name="Normal 9 6 2" xfId="4938"/>
    <cellStyle name="Normal 9 6 2 2" xfId="9900"/>
    <cellStyle name="Normal 9 6 3" xfId="6625"/>
    <cellStyle name="Normal 9 7" xfId="4939"/>
    <cellStyle name="Normal 9 7 2" xfId="4940"/>
    <cellStyle name="Normal 9 7 2 2" xfId="9901"/>
    <cellStyle name="Normal 9 7 3" xfId="6955"/>
    <cellStyle name="Normal 9 8" xfId="4941"/>
    <cellStyle name="Normal 9 8 2" xfId="4942"/>
    <cellStyle name="Normal 9 8 2 2" xfId="9902"/>
    <cellStyle name="Normal 9 8 3" xfId="7285"/>
    <cellStyle name="Normal 9 9" xfId="4943"/>
    <cellStyle name="Normal 9 9 2" xfId="4944"/>
    <cellStyle name="Normal 9 9 2 2" xfId="9903"/>
    <cellStyle name="Normal 9 9 3" xfId="7629"/>
    <cellStyle name="Note" xfId="15" builtinId="10" customBuiltin="1"/>
    <cellStyle name="Note 10" xfId="4945"/>
    <cellStyle name="Note 10 2" xfId="4946"/>
    <cellStyle name="Note 10 2 2" xfId="9904"/>
    <cellStyle name="Note 10 3" xfId="6589"/>
    <cellStyle name="Note 11" xfId="4947"/>
    <cellStyle name="Note 11 2" xfId="4948"/>
    <cellStyle name="Note 11 2 2" xfId="9905"/>
    <cellStyle name="Note 11 3" xfId="6919"/>
    <cellStyle name="Note 12" xfId="4949"/>
    <cellStyle name="Note 12 2" xfId="4950"/>
    <cellStyle name="Note 12 2 2" xfId="9906"/>
    <cellStyle name="Note 12 3" xfId="7249"/>
    <cellStyle name="Note 13" xfId="4951"/>
    <cellStyle name="Note 13 2" xfId="4952"/>
    <cellStyle name="Note 13 2 2" xfId="9907"/>
    <cellStyle name="Note 13 3" xfId="7591"/>
    <cellStyle name="Note 14" xfId="4953"/>
    <cellStyle name="Note 14 2" xfId="7924"/>
    <cellStyle name="Note 15" xfId="4954"/>
    <cellStyle name="Note 15 2" xfId="10076"/>
    <cellStyle name="Note 16" xfId="4955"/>
    <cellStyle name="Note 16 2" xfId="10408"/>
    <cellStyle name="Note 17" xfId="4956"/>
    <cellStyle name="Note 17 2" xfId="10740"/>
    <cellStyle name="Note 18" xfId="5461"/>
    <cellStyle name="Note 18 2" xfId="11072"/>
    <cellStyle name="Note 19" xfId="11405"/>
    <cellStyle name="Note 2" xfId="80"/>
    <cellStyle name="Note 2 10" xfId="4958"/>
    <cellStyle name="Note 2 10 2" xfId="4959"/>
    <cellStyle name="Note 2 10 2 2" xfId="9908"/>
    <cellStyle name="Note 2 10 3" xfId="6608"/>
    <cellStyle name="Note 2 11" xfId="4960"/>
    <cellStyle name="Note 2 11 2" xfId="4961"/>
    <cellStyle name="Note 2 11 2 2" xfId="9909"/>
    <cellStyle name="Note 2 11 3" xfId="6938"/>
    <cellStyle name="Note 2 12" xfId="4962"/>
    <cellStyle name="Note 2 12 2" xfId="4963"/>
    <cellStyle name="Note 2 12 2 2" xfId="9910"/>
    <cellStyle name="Note 2 12 3" xfId="7268"/>
    <cellStyle name="Note 2 13" xfId="4964"/>
    <cellStyle name="Note 2 13 2" xfId="4965"/>
    <cellStyle name="Note 2 13 2 2" xfId="9911"/>
    <cellStyle name="Note 2 13 3" xfId="7614"/>
    <cellStyle name="Note 2 14" xfId="4966"/>
    <cellStyle name="Note 2 14 2" xfId="7958"/>
    <cellStyle name="Note 2 15" xfId="4967"/>
    <cellStyle name="Note 2 15 2" xfId="10100"/>
    <cellStyle name="Note 2 16" xfId="4968"/>
    <cellStyle name="Note 2 16 2" xfId="10432"/>
    <cellStyle name="Note 2 17" xfId="4969"/>
    <cellStyle name="Note 2 17 2" xfId="10764"/>
    <cellStyle name="Note 2 18" xfId="5473"/>
    <cellStyle name="Note 2 18 2" xfId="11096"/>
    <cellStyle name="Note 2 19" xfId="11429"/>
    <cellStyle name="Note 2 2" xfId="106"/>
    <cellStyle name="Note 2 2 10" xfId="4970"/>
    <cellStyle name="Note 2 2 10 2" xfId="7980"/>
    <cellStyle name="Note 2 2 11" xfId="4971"/>
    <cellStyle name="Note 2 2 11 2" xfId="10122"/>
    <cellStyle name="Note 2 2 12" xfId="4972"/>
    <cellStyle name="Note 2 2 12 2" xfId="10454"/>
    <cellStyle name="Note 2 2 13" xfId="4973"/>
    <cellStyle name="Note 2 2 13 2" xfId="10786"/>
    <cellStyle name="Note 2 2 14" xfId="5495"/>
    <cellStyle name="Note 2 2 14 2" xfId="11118"/>
    <cellStyle name="Note 2 2 15" xfId="11451"/>
    <cellStyle name="Note 2 2 16" xfId="11783"/>
    <cellStyle name="Note 2 2 17" xfId="12115"/>
    <cellStyle name="Note 2 2 18" xfId="12447"/>
    <cellStyle name="Note 2 2 19" xfId="12779"/>
    <cellStyle name="Note 2 2 2" xfId="187"/>
    <cellStyle name="Note 2 2 2 10" xfId="4974"/>
    <cellStyle name="Note 2 2 2 10 2" xfId="10530"/>
    <cellStyle name="Note 2 2 2 11" xfId="4975"/>
    <cellStyle name="Note 2 2 2 11 2" xfId="10862"/>
    <cellStyle name="Note 2 2 2 12" xfId="5571"/>
    <cellStyle name="Note 2 2 2 12 2" xfId="11194"/>
    <cellStyle name="Note 2 2 2 13" xfId="11527"/>
    <cellStyle name="Note 2 2 2 14" xfId="11859"/>
    <cellStyle name="Note 2 2 2 15" xfId="12191"/>
    <cellStyle name="Note 2 2 2 16" xfId="12523"/>
    <cellStyle name="Note 2 2 2 17" xfId="12855"/>
    <cellStyle name="Note 2 2 2 18" xfId="13187"/>
    <cellStyle name="Note 2 2 2 19" xfId="13519"/>
    <cellStyle name="Note 2 2 2 2" xfId="4976"/>
    <cellStyle name="Note 2 2 2 2 2" xfId="4977"/>
    <cellStyle name="Note 2 2 2 2 2 2" xfId="8413"/>
    <cellStyle name="Note 2 2 2 2 3" xfId="6139"/>
    <cellStyle name="Note 2 2 2 20" xfId="5905"/>
    <cellStyle name="Note 2 2 2 3" xfId="4978"/>
    <cellStyle name="Note 2 2 2 3 2" xfId="4979"/>
    <cellStyle name="Note 2 2 2 3 2 2" xfId="9912"/>
    <cellStyle name="Note 2 2 2 3 3" xfId="6379"/>
    <cellStyle name="Note 2 2 2 4" xfId="4980"/>
    <cellStyle name="Note 2 2 2 4 2" xfId="4981"/>
    <cellStyle name="Note 2 2 2 4 2 2" xfId="9913"/>
    <cellStyle name="Note 2 2 2 4 3" xfId="6709"/>
    <cellStyle name="Note 2 2 2 5" xfId="4982"/>
    <cellStyle name="Note 2 2 2 5 2" xfId="4983"/>
    <cellStyle name="Note 2 2 2 5 2 2" xfId="9914"/>
    <cellStyle name="Note 2 2 2 5 3" xfId="7039"/>
    <cellStyle name="Note 2 2 2 6" xfId="4984"/>
    <cellStyle name="Note 2 2 2 6 2" xfId="4985"/>
    <cellStyle name="Note 2 2 2 6 2 2" xfId="9915"/>
    <cellStyle name="Note 2 2 2 6 3" xfId="7369"/>
    <cellStyle name="Note 2 2 2 7" xfId="4986"/>
    <cellStyle name="Note 2 2 2 7 2" xfId="4987"/>
    <cellStyle name="Note 2 2 2 7 2 2" xfId="9916"/>
    <cellStyle name="Note 2 2 2 7 3" xfId="7712"/>
    <cellStyle name="Note 2 2 2 8" xfId="4988"/>
    <cellStyle name="Note 2 2 2 8 2" xfId="8057"/>
    <cellStyle name="Note 2 2 2 9" xfId="4989"/>
    <cellStyle name="Note 2 2 2 9 2" xfId="10198"/>
    <cellStyle name="Note 2 2 20" xfId="13111"/>
    <cellStyle name="Note 2 2 21" xfId="13443"/>
    <cellStyle name="Note 2 2 22" xfId="5848"/>
    <cellStyle name="Note 2 2 3" xfId="265"/>
    <cellStyle name="Note 2 2 3 10" xfId="4990"/>
    <cellStyle name="Note 2 2 3 10 2" xfId="10608"/>
    <cellStyle name="Note 2 2 3 11" xfId="4991"/>
    <cellStyle name="Note 2 2 3 11 2" xfId="10940"/>
    <cellStyle name="Note 2 2 3 12" xfId="5649"/>
    <cellStyle name="Note 2 2 3 12 2" xfId="11272"/>
    <cellStyle name="Note 2 2 3 13" xfId="11605"/>
    <cellStyle name="Note 2 2 3 14" xfId="11937"/>
    <cellStyle name="Note 2 2 3 15" xfId="12269"/>
    <cellStyle name="Note 2 2 3 16" xfId="12601"/>
    <cellStyle name="Note 2 2 3 17" xfId="12933"/>
    <cellStyle name="Note 2 2 3 18" xfId="13265"/>
    <cellStyle name="Note 2 2 3 19" xfId="13597"/>
    <cellStyle name="Note 2 2 3 2" xfId="4992"/>
    <cellStyle name="Note 2 2 3 2 2" xfId="4993"/>
    <cellStyle name="Note 2 2 3 2 2 2" xfId="8414"/>
    <cellStyle name="Note 2 2 3 2 3" xfId="6215"/>
    <cellStyle name="Note 2 2 3 20" xfId="5981"/>
    <cellStyle name="Note 2 2 3 3" xfId="4994"/>
    <cellStyle name="Note 2 2 3 3 2" xfId="4995"/>
    <cellStyle name="Note 2 2 3 3 2 2" xfId="9917"/>
    <cellStyle name="Note 2 2 3 3 3" xfId="6457"/>
    <cellStyle name="Note 2 2 3 4" xfId="4996"/>
    <cellStyle name="Note 2 2 3 4 2" xfId="4997"/>
    <cellStyle name="Note 2 2 3 4 2 2" xfId="9918"/>
    <cellStyle name="Note 2 2 3 4 3" xfId="6787"/>
    <cellStyle name="Note 2 2 3 5" xfId="4998"/>
    <cellStyle name="Note 2 2 3 5 2" xfId="4999"/>
    <cellStyle name="Note 2 2 3 5 2 2" xfId="9919"/>
    <cellStyle name="Note 2 2 3 5 3" xfId="7117"/>
    <cellStyle name="Note 2 2 3 6" xfId="5000"/>
    <cellStyle name="Note 2 2 3 6 2" xfId="5001"/>
    <cellStyle name="Note 2 2 3 6 2 2" xfId="9920"/>
    <cellStyle name="Note 2 2 3 6 3" xfId="7447"/>
    <cellStyle name="Note 2 2 3 7" xfId="5002"/>
    <cellStyle name="Note 2 2 3 7 2" xfId="5003"/>
    <cellStyle name="Note 2 2 3 7 2 2" xfId="9921"/>
    <cellStyle name="Note 2 2 3 7 3" xfId="7790"/>
    <cellStyle name="Note 2 2 3 8" xfId="5004"/>
    <cellStyle name="Note 2 2 3 8 2" xfId="8135"/>
    <cellStyle name="Note 2 2 3 9" xfId="5005"/>
    <cellStyle name="Note 2 2 3 9 2" xfId="10276"/>
    <cellStyle name="Note 2 2 4" xfId="342"/>
    <cellStyle name="Note 2 2 4 10" xfId="5006"/>
    <cellStyle name="Note 2 2 4 10 2" xfId="11016"/>
    <cellStyle name="Note 2 2 4 11" xfId="5725"/>
    <cellStyle name="Note 2 2 4 11 2" xfId="11348"/>
    <cellStyle name="Note 2 2 4 12" xfId="11681"/>
    <cellStyle name="Note 2 2 4 13" xfId="12013"/>
    <cellStyle name="Note 2 2 4 14" xfId="12345"/>
    <cellStyle name="Note 2 2 4 15" xfId="12677"/>
    <cellStyle name="Note 2 2 4 16" xfId="13009"/>
    <cellStyle name="Note 2 2 4 17" xfId="13341"/>
    <cellStyle name="Note 2 2 4 18" xfId="13673"/>
    <cellStyle name="Note 2 2 4 19" xfId="6057"/>
    <cellStyle name="Note 2 2 4 2" xfId="5007"/>
    <cellStyle name="Note 2 2 4 2 2" xfId="5008"/>
    <cellStyle name="Note 2 2 4 2 2 2" xfId="9922"/>
    <cellStyle name="Note 2 2 4 2 3" xfId="6533"/>
    <cellStyle name="Note 2 2 4 3" xfId="5009"/>
    <cellStyle name="Note 2 2 4 3 2" xfId="5010"/>
    <cellStyle name="Note 2 2 4 3 2 2" xfId="9923"/>
    <cellStyle name="Note 2 2 4 3 3" xfId="6863"/>
    <cellStyle name="Note 2 2 4 4" xfId="5011"/>
    <cellStyle name="Note 2 2 4 4 2" xfId="5012"/>
    <cellStyle name="Note 2 2 4 4 2 2" xfId="9924"/>
    <cellStyle name="Note 2 2 4 4 3" xfId="7193"/>
    <cellStyle name="Note 2 2 4 5" xfId="5013"/>
    <cellStyle name="Note 2 2 4 5 2" xfId="5014"/>
    <cellStyle name="Note 2 2 4 5 2 2" xfId="9925"/>
    <cellStyle name="Note 2 2 4 5 3" xfId="7523"/>
    <cellStyle name="Note 2 2 4 6" xfId="5015"/>
    <cellStyle name="Note 2 2 4 6 2" xfId="5016"/>
    <cellStyle name="Note 2 2 4 6 2 2" xfId="9926"/>
    <cellStyle name="Note 2 2 4 6 3" xfId="7866"/>
    <cellStyle name="Note 2 2 4 7" xfId="5017"/>
    <cellStyle name="Note 2 2 4 7 2" xfId="8211"/>
    <cellStyle name="Note 2 2 4 8" xfId="5018"/>
    <cellStyle name="Note 2 2 4 8 2" xfId="10352"/>
    <cellStyle name="Note 2 2 4 9" xfId="5019"/>
    <cellStyle name="Note 2 2 4 9 2" xfId="10684"/>
    <cellStyle name="Note 2 2 5" xfId="5020"/>
    <cellStyle name="Note 2 2 5 2" xfId="5021"/>
    <cellStyle name="Note 2 2 5 2 2" xfId="9927"/>
    <cellStyle name="Note 2 2 5 3" xfId="6303"/>
    <cellStyle name="Note 2 2 6" xfId="5022"/>
    <cellStyle name="Note 2 2 6 2" xfId="5023"/>
    <cellStyle name="Note 2 2 6 2 2" xfId="9928"/>
    <cellStyle name="Note 2 2 6 3" xfId="6633"/>
    <cellStyle name="Note 2 2 7" xfId="5024"/>
    <cellStyle name="Note 2 2 7 2" xfId="5025"/>
    <cellStyle name="Note 2 2 7 2 2" xfId="9929"/>
    <cellStyle name="Note 2 2 7 3" xfId="6963"/>
    <cellStyle name="Note 2 2 8" xfId="5026"/>
    <cellStyle name="Note 2 2 8 2" xfId="5027"/>
    <cellStyle name="Note 2 2 8 2 2" xfId="9930"/>
    <cellStyle name="Note 2 2 8 3" xfId="7293"/>
    <cellStyle name="Note 2 2 9" xfId="5028"/>
    <cellStyle name="Note 2 2 9 2" xfId="5029"/>
    <cellStyle name="Note 2 2 9 2 2" xfId="9931"/>
    <cellStyle name="Note 2 2 9 3" xfId="7636"/>
    <cellStyle name="Note 2 20" xfId="11761"/>
    <cellStyle name="Note 2 21" xfId="12093"/>
    <cellStyle name="Note 2 22" xfId="12425"/>
    <cellStyle name="Note 2 23" xfId="12757"/>
    <cellStyle name="Note 2 24" xfId="13089"/>
    <cellStyle name="Note 2 25" xfId="13421"/>
    <cellStyle name="Note 2 26" xfId="4957"/>
    <cellStyle name="Note 2 3" xfId="132"/>
    <cellStyle name="Note 2 3 10" xfId="5030"/>
    <cellStyle name="Note 2 3 10 2" xfId="8005"/>
    <cellStyle name="Note 2 3 11" xfId="5031"/>
    <cellStyle name="Note 2 3 11 2" xfId="10147"/>
    <cellStyle name="Note 2 3 12" xfId="5032"/>
    <cellStyle name="Note 2 3 12 2" xfId="10479"/>
    <cellStyle name="Note 2 3 13" xfId="5033"/>
    <cellStyle name="Note 2 3 13 2" xfId="10811"/>
    <cellStyle name="Note 2 3 14" xfId="5520"/>
    <cellStyle name="Note 2 3 14 2" xfId="11143"/>
    <cellStyle name="Note 2 3 15" xfId="11476"/>
    <cellStyle name="Note 2 3 16" xfId="11808"/>
    <cellStyle name="Note 2 3 17" xfId="12140"/>
    <cellStyle name="Note 2 3 18" xfId="12472"/>
    <cellStyle name="Note 2 3 19" xfId="12804"/>
    <cellStyle name="Note 2 3 2" xfId="212"/>
    <cellStyle name="Note 2 3 2 10" xfId="5034"/>
    <cellStyle name="Note 2 3 2 10 2" xfId="10555"/>
    <cellStyle name="Note 2 3 2 11" xfId="5035"/>
    <cellStyle name="Note 2 3 2 11 2" xfId="10887"/>
    <cellStyle name="Note 2 3 2 12" xfId="5596"/>
    <cellStyle name="Note 2 3 2 12 2" xfId="11219"/>
    <cellStyle name="Note 2 3 2 13" xfId="11552"/>
    <cellStyle name="Note 2 3 2 14" xfId="11884"/>
    <cellStyle name="Note 2 3 2 15" xfId="12216"/>
    <cellStyle name="Note 2 3 2 16" xfId="12548"/>
    <cellStyle name="Note 2 3 2 17" xfId="12880"/>
    <cellStyle name="Note 2 3 2 18" xfId="13212"/>
    <cellStyle name="Note 2 3 2 19" xfId="13544"/>
    <cellStyle name="Note 2 3 2 2" xfId="5036"/>
    <cellStyle name="Note 2 3 2 2 2" xfId="5037"/>
    <cellStyle name="Note 2 3 2 2 2 2" xfId="8415"/>
    <cellStyle name="Note 2 3 2 2 3" xfId="6164"/>
    <cellStyle name="Note 2 3 2 20" xfId="5930"/>
    <cellStyle name="Note 2 3 2 3" xfId="5038"/>
    <cellStyle name="Note 2 3 2 3 2" xfId="5039"/>
    <cellStyle name="Note 2 3 2 3 2 2" xfId="9932"/>
    <cellStyle name="Note 2 3 2 3 3" xfId="6404"/>
    <cellStyle name="Note 2 3 2 4" xfId="5040"/>
    <cellStyle name="Note 2 3 2 4 2" xfId="5041"/>
    <cellStyle name="Note 2 3 2 4 2 2" xfId="9933"/>
    <cellStyle name="Note 2 3 2 4 3" xfId="6734"/>
    <cellStyle name="Note 2 3 2 5" xfId="5042"/>
    <cellStyle name="Note 2 3 2 5 2" xfId="5043"/>
    <cellStyle name="Note 2 3 2 5 2 2" xfId="9934"/>
    <cellStyle name="Note 2 3 2 5 3" xfId="7064"/>
    <cellStyle name="Note 2 3 2 6" xfId="5044"/>
    <cellStyle name="Note 2 3 2 6 2" xfId="5045"/>
    <cellStyle name="Note 2 3 2 6 2 2" xfId="9935"/>
    <cellStyle name="Note 2 3 2 6 3" xfId="7394"/>
    <cellStyle name="Note 2 3 2 7" xfId="5046"/>
    <cellStyle name="Note 2 3 2 7 2" xfId="5047"/>
    <cellStyle name="Note 2 3 2 7 2 2" xfId="9936"/>
    <cellStyle name="Note 2 3 2 7 3" xfId="7737"/>
    <cellStyle name="Note 2 3 2 8" xfId="5048"/>
    <cellStyle name="Note 2 3 2 8 2" xfId="8082"/>
    <cellStyle name="Note 2 3 2 9" xfId="5049"/>
    <cellStyle name="Note 2 3 2 9 2" xfId="10223"/>
    <cellStyle name="Note 2 3 20" xfId="13136"/>
    <cellStyle name="Note 2 3 21" xfId="13468"/>
    <cellStyle name="Note 2 3 22" xfId="5849"/>
    <cellStyle name="Note 2 3 3" xfId="290"/>
    <cellStyle name="Note 2 3 3 10" xfId="5050"/>
    <cellStyle name="Note 2 3 3 10 2" xfId="10633"/>
    <cellStyle name="Note 2 3 3 11" xfId="5051"/>
    <cellStyle name="Note 2 3 3 11 2" xfId="10965"/>
    <cellStyle name="Note 2 3 3 12" xfId="5674"/>
    <cellStyle name="Note 2 3 3 12 2" xfId="11297"/>
    <cellStyle name="Note 2 3 3 13" xfId="11630"/>
    <cellStyle name="Note 2 3 3 14" xfId="11962"/>
    <cellStyle name="Note 2 3 3 15" xfId="12294"/>
    <cellStyle name="Note 2 3 3 16" xfId="12626"/>
    <cellStyle name="Note 2 3 3 17" xfId="12958"/>
    <cellStyle name="Note 2 3 3 18" xfId="13290"/>
    <cellStyle name="Note 2 3 3 19" xfId="13622"/>
    <cellStyle name="Note 2 3 3 2" xfId="5052"/>
    <cellStyle name="Note 2 3 3 2 2" xfId="5053"/>
    <cellStyle name="Note 2 3 3 2 2 2" xfId="8416"/>
    <cellStyle name="Note 2 3 3 2 3" xfId="6240"/>
    <cellStyle name="Note 2 3 3 20" xfId="6006"/>
    <cellStyle name="Note 2 3 3 3" xfId="5054"/>
    <cellStyle name="Note 2 3 3 3 2" xfId="5055"/>
    <cellStyle name="Note 2 3 3 3 2 2" xfId="9937"/>
    <cellStyle name="Note 2 3 3 3 3" xfId="6482"/>
    <cellStyle name="Note 2 3 3 4" xfId="5056"/>
    <cellStyle name="Note 2 3 3 4 2" xfId="5057"/>
    <cellStyle name="Note 2 3 3 4 2 2" xfId="9938"/>
    <cellStyle name="Note 2 3 3 4 3" xfId="6812"/>
    <cellStyle name="Note 2 3 3 5" xfId="5058"/>
    <cellStyle name="Note 2 3 3 5 2" xfId="5059"/>
    <cellStyle name="Note 2 3 3 5 2 2" xfId="9939"/>
    <cellStyle name="Note 2 3 3 5 3" xfId="7142"/>
    <cellStyle name="Note 2 3 3 6" xfId="5060"/>
    <cellStyle name="Note 2 3 3 6 2" xfId="5061"/>
    <cellStyle name="Note 2 3 3 6 2 2" xfId="9940"/>
    <cellStyle name="Note 2 3 3 6 3" xfId="7472"/>
    <cellStyle name="Note 2 3 3 7" xfId="5062"/>
    <cellStyle name="Note 2 3 3 7 2" xfId="5063"/>
    <cellStyle name="Note 2 3 3 7 2 2" xfId="9941"/>
    <cellStyle name="Note 2 3 3 7 3" xfId="7815"/>
    <cellStyle name="Note 2 3 3 8" xfId="5064"/>
    <cellStyle name="Note 2 3 3 8 2" xfId="8160"/>
    <cellStyle name="Note 2 3 3 9" xfId="5065"/>
    <cellStyle name="Note 2 3 3 9 2" xfId="10301"/>
    <cellStyle name="Note 2 3 4" xfId="367"/>
    <cellStyle name="Note 2 3 4 10" xfId="5066"/>
    <cellStyle name="Note 2 3 4 10 2" xfId="11041"/>
    <cellStyle name="Note 2 3 4 11" xfId="5750"/>
    <cellStyle name="Note 2 3 4 11 2" xfId="11373"/>
    <cellStyle name="Note 2 3 4 12" xfId="11706"/>
    <cellStyle name="Note 2 3 4 13" xfId="12038"/>
    <cellStyle name="Note 2 3 4 14" xfId="12370"/>
    <cellStyle name="Note 2 3 4 15" xfId="12702"/>
    <cellStyle name="Note 2 3 4 16" xfId="13034"/>
    <cellStyle name="Note 2 3 4 17" xfId="13366"/>
    <cellStyle name="Note 2 3 4 18" xfId="13698"/>
    <cellStyle name="Note 2 3 4 19" xfId="6082"/>
    <cellStyle name="Note 2 3 4 2" xfId="5067"/>
    <cellStyle name="Note 2 3 4 2 2" xfId="5068"/>
    <cellStyle name="Note 2 3 4 2 2 2" xfId="9942"/>
    <cellStyle name="Note 2 3 4 2 3" xfId="6558"/>
    <cellStyle name="Note 2 3 4 3" xfId="5069"/>
    <cellStyle name="Note 2 3 4 3 2" xfId="5070"/>
    <cellStyle name="Note 2 3 4 3 2 2" xfId="9943"/>
    <cellStyle name="Note 2 3 4 3 3" xfId="6888"/>
    <cellStyle name="Note 2 3 4 4" xfId="5071"/>
    <cellStyle name="Note 2 3 4 4 2" xfId="5072"/>
    <cellStyle name="Note 2 3 4 4 2 2" xfId="9944"/>
    <cellStyle name="Note 2 3 4 4 3" xfId="7218"/>
    <cellStyle name="Note 2 3 4 5" xfId="5073"/>
    <cellStyle name="Note 2 3 4 5 2" xfId="5074"/>
    <cellStyle name="Note 2 3 4 5 2 2" xfId="9945"/>
    <cellStyle name="Note 2 3 4 5 3" xfId="7548"/>
    <cellStyle name="Note 2 3 4 6" xfId="5075"/>
    <cellStyle name="Note 2 3 4 6 2" xfId="5076"/>
    <cellStyle name="Note 2 3 4 6 2 2" xfId="9946"/>
    <cellStyle name="Note 2 3 4 6 3" xfId="7891"/>
    <cellStyle name="Note 2 3 4 7" xfId="5077"/>
    <cellStyle name="Note 2 3 4 7 2" xfId="8236"/>
    <cellStyle name="Note 2 3 4 8" xfId="5078"/>
    <cellStyle name="Note 2 3 4 8 2" xfId="10377"/>
    <cellStyle name="Note 2 3 4 9" xfId="5079"/>
    <cellStyle name="Note 2 3 4 9 2" xfId="10709"/>
    <cellStyle name="Note 2 3 5" xfId="5080"/>
    <cellStyle name="Note 2 3 5 2" xfId="5081"/>
    <cellStyle name="Note 2 3 5 2 2" xfId="9947"/>
    <cellStyle name="Note 2 3 5 3" xfId="6328"/>
    <cellStyle name="Note 2 3 6" xfId="5082"/>
    <cellStyle name="Note 2 3 6 2" xfId="5083"/>
    <cellStyle name="Note 2 3 6 2 2" xfId="9948"/>
    <cellStyle name="Note 2 3 6 3" xfId="6658"/>
    <cellStyle name="Note 2 3 7" xfId="5084"/>
    <cellStyle name="Note 2 3 7 2" xfId="5085"/>
    <cellStyle name="Note 2 3 7 2 2" xfId="9949"/>
    <cellStyle name="Note 2 3 7 3" xfId="6988"/>
    <cellStyle name="Note 2 3 8" xfId="5086"/>
    <cellStyle name="Note 2 3 8 2" xfId="5087"/>
    <cellStyle name="Note 2 3 8 2 2" xfId="9950"/>
    <cellStyle name="Note 2 3 8 3" xfId="7318"/>
    <cellStyle name="Note 2 3 9" xfId="5088"/>
    <cellStyle name="Note 2 3 9 2" xfId="5089"/>
    <cellStyle name="Note 2 3 9 2 2" xfId="9951"/>
    <cellStyle name="Note 2 3 9 3" xfId="7661"/>
    <cellStyle name="Note 2 4" xfId="162"/>
    <cellStyle name="Note 2 4 10" xfId="5090"/>
    <cellStyle name="Note 2 4 10 2" xfId="10505"/>
    <cellStyle name="Note 2 4 11" xfId="5091"/>
    <cellStyle name="Note 2 4 11 2" xfId="10837"/>
    <cellStyle name="Note 2 4 12" xfId="5546"/>
    <cellStyle name="Note 2 4 12 2" xfId="11169"/>
    <cellStyle name="Note 2 4 13" xfId="11502"/>
    <cellStyle name="Note 2 4 14" xfId="11834"/>
    <cellStyle name="Note 2 4 15" xfId="12166"/>
    <cellStyle name="Note 2 4 16" xfId="12498"/>
    <cellStyle name="Note 2 4 17" xfId="12830"/>
    <cellStyle name="Note 2 4 18" xfId="13162"/>
    <cellStyle name="Note 2 4 19" xfId="13494"/>
    <cellStyle name="Note 2 4 2" xfId="5092"/>
    <cellStyle name="Note 2 4 2 2" xfId="5093"/>
    <cellStyle name="Note 2 4 2 2 2" xfId="8417"/>
    <cellStyle name="Note 2 4 2 3" xfId="6088"/>
    <cellStyle name="Note 2 4 20" xfId="5850"/>
    <cellStyle name="Note 2 4 3" xfId="5094"/>
    <cellStyle name="Note 2 4 3 2" xfId="5095"/>
    <cellStyle name="Note 2 4 3 2 2" xfId="9952"/>
    <cellStyle name="Note 2 4 3 3" xfId="6354"/>
    <cellStyle name="Note 2 4 4" xfId="5096"/>
    <cellStyle name="Note 2 4 4 2" xfId="5097"/>
    <cellStyle name="Note 2 4 4 2 2" xfId="9953"/>
    <cellStyle name="Note 2 4 4 3" xfId="6684"/>
    <cellStyle name="Note 2 4 5" xfId="5098"/>
    <cellStyle name="Note 2 4 5 2" xfId="5099"/>
    <cellStyle name="Note 2 4 5 2 2" xfId="9954"/>
    <cellStyle name="Note 2 4 5 3" xfId="7014"/>
    <cellStyle name="Note 2 4 6" xfId="5100"/>
    <cellStyle name="Note 2 4 6 2" xfId="5101"/>
    <cellStyle name="Note 2 4 6 2 2" xfId="9955"/>
    <cellStyle name="Note 2 4 6 3" xfId="7344"/>
    <cellStyle name="Note 2 4 7" xfId="5102"/>
    <cellStyle name="Note 2 4 7 2" xfId="5103"/>
    <cellStyle name="Note 2 4 7 2 2" xfId="9956"/>
    <cellStyle name="Note 2 4 7 3" xfId="7687"/>
    <cellStyle name="Note 2 4 8" xfId="5104"/>
    <cellStyle name="Note 2 4 8 2" xfId="8032"/>
    <cellStyle name="Note 2 4 9" xfId="5105"/>
    <cellStyle name="Note 2 4 9 2" xfId="10173"/>
    <cellStyle name="Note 2 5" xfId="240"/>
    <cellStyle name="Note 2 5 10" xfId="5106"/>
    <cellStyle name="Note 2 5 10 2" xfId="10583"/>
    <cellStyle name="Note 2 5 11" xfId="5107"/>
    <cellStyle name="Note 2 5 11 2" xfId="10915"/>
    <cellStyle name="Note 2 5 12" xfId="5624"/>
    <cellStyle name="Note 2 5 12 2" xfId="11247"/>
    <cellStyle name="Note 2 5 13" xfId="11580"/>
    <cellStyle name="Note 2 5 14" xfId="11912"/>
    <cellStyle name="Note 2 5 15" xfId="12244"/>
    <cellStyle name="Note 2 5 16" xfId="12576"/>
    <cellStyle name="Note 2 5 17" xfId="12908"/>
    <cellStyle name="Note 2 5 18" xfId="13240"/>
    <cellStyle name="Note 2 5 19" xfId="13572"/>
    <cellStyle name="Note 2 5 2" xfId="5108"/>
    <cellStyle name="Note 2 5 2 2" xfId="5109"/>
    <cellStyle name="Note 2 5 2 2 2" xfId="8418"/>
    <cellStyle name="Note 2 5 2 3" xfId="6114"/>
    <cellStyle name="Note 2 5 20" xfId="5880"/>
    <cellStyle name="Note 2 5 3" xfId="5110"/>
    <cellStyle name="Note 2 5 3 2" xfId="5111"/>
    <cellStyle name="Note 2 5 3 2 2" xfId="9957"/>
    <cellStyle name="Note 2 5 3 3" xfId="6432"/>
    <cellStyle name="Note 2 5 4" xfId="5112"/>
    <cellStyle name="Note 2 5 4 2" xfId="5113"/>
    <cellStyle name="Note 2 5 4 2 2" xfId="9958"/>
    <cellStyle name="Note 2 5 4 3" xfId="6762"/>
    <cellStyle name="Note 2 5 5" xfId="5114"/>
    <cellStyle name="Note 2 5 5 2" xfId="5115"/>
    <cellStyle name="Note 2 5 5 2 2" xfId="9959"/>
    <cellStyle name="Note 2 5 5 3" xfId="7092"/>
    <cellStyle name="Note 2 5 6" xfId="5116"/>
    <cellStyle name="Note 2 5 6 2" xfId="5117"/>
    <cellStyle name="Note 2 5 6 2 2" xfId="9960"/>
    <cellStyle name="Note 2 5 6 3" xfId="7422"/>
    <cellStyle name="Note 2 5 7" xfId="5118"/>
    <cellStyle name="Note 2 5 7 2" xfId="5119"/>
    <cellStyle name="Note 2 5 7 2 2" xfId="9961"/>
    <cellStyle name="Note 2 5 7 3" xfId="7765"/>
    <cellStyle name="Note 2 5 8" xfId="5120"/>
    <cellStyle name="Note 2 5 8 2" xfId="8110"/>
    <cellStyle name="Note 2 5 9" xfId="5121"/>
    <cellStyle name="Note 2 5 9 2" xfId="10251"/>
    <cellStyle name="Note 2 6" xfId="317"/>
    <cellStyle name="Note 2 6 10" xfId="5122"/>
    <cellStyle name="Note 2 6 10 2" xfId="10659"/>
    <cellStyle name="Note 2 6 11" xfId="5123"/>
    <cellStyle name="Note 2 6 11 2" xfId="10991"/>
    <cellStyle name="Note 2 6 12" xfId="5700"/>
    <cellStyle name="Note 2 6 12 2" xfId="11323"/>
    <cellStyle name="Note 2 6 13" xfId="11656"/>
    <cellStyle name="Note 2 6 14" xfId="11988"/>
    <cellStyle name="Note 2 6 15" xfId="12320"/>
    <cellStyle name="Note 2 6 16" xfId="12652"/>
    <cellStyle name="Note 2 6 17" xfId="12984"/>
    <cellStyle name="Note 2 6 18" xfId="13316"/>
    <cellStyle name="Note 2 6 19" xfId="13648"/>
    <cellStyle name="Note 2 6 2" xfId="5124"/>
    <cellStyle name="Note 2 6 2 2" xfId="5125"/>
    <cellStyle name="Note 2 6 2 2 2" xfId="8419"/>
    <cellStyle name="Note 2 6 2 3" xfId="6190"/>
    <cellStyle name="Note 2 6 20" xfId="5956"/>
    <cellStyle name="Note 2 6 3" xfId="5126"/>
    <cellStyle name="Note 2 6 3 2" xfId="5127"/>
    <cellStyle name="Note 2 6 3 2 2" xfId="9962"/>
    <cellStyle name="Note 2 6 3 3" xfId="6508"/>
    <cellStyle name="Note 2 6 4" xfId="5128"/>
    <cellStyle name="Note 2 6 4 2" xfId="5129"/>
    <cellStyle name="Note 2 6 4 2 2" xfId="9963"/>
    <cellStyle name="Note 2 6 4 3" xfId="6838"/>
    <cellStyle name="Note 2 6 5" xfId="5130"/>
    <cellStyle name="Note 2 6 5 2" xfId="5131"/>
    <cellStyle name="Note 2 6 5 2 2" xfId="9964"/>
    <cellStyle name="Note 2 6 5 3" xfId="7168"/>
    <cellStyle name="Note 2 6 6" xfId="5132"/>
    <cellStyle name="Note 2 6 6 2" xfId="5133"/>
    <cellStyle name="Note 2 6 6 2 2" xfId="9965"/>
    <cellStyle name="Note 2 6 6 3" xfId="7498"/>
    <cellStyle name="Note 2 6 7" xfId="5134"/>
    <cellStyle name="Note 2 6 7 2" xfId="5135"/>
    <cellStyle name="Note 2 6 7 2 2" xfId="9966"/>
    <cellStyle name="Note 2 6 7 3" xfId="7841"/>
    <cellStyle name="Note 2 6 8" xfId="5136"/>
    <cellStyle name="Note 2 6 8 2" xfId="8186"/>
    <cellStyle name="Note 2 6 9" xfId="5137"/>
    <cellStyle name="Note 2 6 9 2" xfId="10327"/>
    <cellStyle name="Note 2 7" xfId="5138"/>
    <cellStyle name="Note 2 7 2" xfId="5139"/>
    <cellStyle name="Note 2 7 2 2" xfId="8420"/>
    <cellStyle name="Note 2 7 3" xfId="6032"/>
    <cellStyle name="Note 2 8" xfId="5140"/>
    <cellStyle name="Note 2 9" xfId="5141"/>
    <cellStyle name="Note 2 9 2" xfId="5142"/>
    <cellStyle name="Note 2 9 2 2" xfId="9967"/>
    <cellStyle name="Note 2 9 3" xfId="6278"/>
    <cellStyle name="Note 20" xfId="11737"/>
    <cellStyle name="Note 21" xfId="12069"/>
    <cellStyle name="Note 22" xfId="12401"/>
    <cellStyle name="Note 23" xfId="12733"/>
    <cellStyle name="Note 24" xfId="13065"/>
    <cellStyle name="Note 25" xfId="13397"/>
    <cellStyle name="Note 3" xfId="90"/>
    <cellStyle name="Note 3 10" xfId="5143"/>
    <cellStyle name="Note 3 10 2" xfId="7964"/>
    <cellStyle name="Note 3 11" xfId="5144"/>
    <cellStyle name="Note 3 11 2" xfId="10106"/>
    <cellStyle name="Note 3 12" xfId="5145"/>
    <cellStyle name="Note 3 12 2" xfId="10438"/>
    <cellStyle name="Note 3 13" xfId="5146"/>
    <cellStyle name="Note 3 13 2" xfId="10770"/>
    <cellStyle name="Note 3 14" xfId="5479"/>
    <cellStyle name="Note 3 14 2" xfId="11102"/>
    <cellStyle name="Note 3 15" xfId="11435"/>
    <cellStyle name="Note 3 16" xfId="11767"/>
    <cellStyle name="Note 3 17" xfId="12099"/>
    <cellStyle name="Note 3 18" xfId="12431"/>
    <cellStyle name="Note 3 19" xfId="12763"/>
    <cellStyle name="Note 3 2" xfId="170"/>
    <cellStyle name="Note 3 2 10" xfId="5147"/>
    <cellStyle name="Note 3 2 10 2" xfId="10513"/>
    <cellStyle name="Note 3 2 11" xfId="5148"/>
    <cellStyle name="Note 3 2 11 2" xfId="10845"/>
    <cellStyle name="Note 3 2 12" xfId="5554"/>
    <cellStyle name="Note 3 2 12 2" xfId="11177"/>
    <cellStyle name="Note 3 2 13" xfId="11510"/>
    <cellStyle name="Note 3 2 14" xfId="11842"/>
    <cellStyle name="Note 3 2 15" xfId="12174"/>
    <cellStyle name="Note 3 2 16" xfId="12506"/>
    <cellStyle name="Note 3 2 17" xfId="12838"/>
    <cellStyle name="Note 3 2 18" xfId="13170"/>
    <cellStyle name="Note 3 2 19" xfId="13502"/>
    <cellStyle name="Note 3 2 2" xfId="5149"/>
    <cellStyle name="Note 3 2 2 2" xfId="5150"/>
    <cellStyle name="Note 3 2 2 2 2" xfId="8421"/>
    <cellStyle name="Note 3 2 2 3" xfId="6122"/>
    <cellStyle name="Note 3 2 20" xfId="5888"/>
    <cellStyle name="Note 3 2 3" xfId="5151"/>
    <cellStyle name="Note 3 2 3 2" xfId="5152"/>
    <cellStyle name="Note 3 2 3 2 2" xfId="9968"/>
    <cellStyle name="Note 3 2 3 3" xfId="6362"/>
    <cellStyle name="Note 3 2 4" xfId="5153"/>
    <cellStyle name="Note 3 2 4 2" xfId="5154"/>
    <cellStyle name="Note 3 2 4 2 2" xfId="9969"/>
    <cellStyle name="Note 3 2 4 3" xfId="6692"/>
    <cellStyle name="Note 3 2 5" xfId="5155"/>
    <cellStyle name="Note 3 2 5 2" xfId="5156"/>
    <cellStyle name="Note 3 2 5 2 2" xfId="9970"/>
    <cellStyle name="Note 3 2 5 3" xfId="7022"/>
    <cellStyle name="Note 3 2 6" xfId="5157"/>
    <cellStyle name="Note 3 2 6 2" xfId="5158"/>
    <cellStyle name="Note 3 2 6 2 2" xfId="9971"/>
    <cellStyle name="Note 3 2 6 3" xfId="7352"/>
    <cellStyle name="Note 3 2 7" xfId="5159"/>
    <cellStyle name="Note 3 2 7 2" xfId="5160"/>
    <cellStyle name="Note 3 2 7 2 2" xfId="9972"/>
    <cellStyle name="Note 3 2 7 3" xfId="7695"/>
    <cellStyle name="Note 3 2 8" xfId="5161"/>
    <cellStyle name="Note 3 2 8 2" xfId="8040"/>
    <cellStyle name="Note 3 2 9" xfId="5162"/>
    <cellStyle name="Note 3 2 9 2" xfId="10181"/>
    <cellStyle name="Note 3 20" xfId="13095"/>
    <cellStyle name="Note 3 21" xfId="13427"/>
    <cellStyle name="Note 3 22" xfId="5851"/>
    <cellStyle name="Note 3 3" xfId="248"/>
    <cellStyle name="Note 3 3 10" xfId="5163"/>
    <cellStyle name="Note 3 3 10 2" xfId="10591"/>
    <cellStyle name="Note 3 3 11" xfId="5164"/>
    <cellStyle name="Note 3 3 11 2" xfId="10923"/>
    <cellStyle name="Note 3 3 12" xfId="5632"/>
    <cellStyle name="Note 3 3 12 2" xfId="11255"/>
    <cellStyle name="Note 3 3 13" xfId="11588"/>
    <cellStyle name="Note 3 3 14" xfId="11920"/>
    <cellStyle name="Note 3 3 15" xfId="12252"/>
    <cellStyle name="Note 3 3 16" xfId="12584"/>
    <cellStyle name="Note 3 3 17" xfId="12916"/>
    <cellStyle name="Note 3 3 18" xfId="13248"/>
    <cellStyle name="Note 3 3 19" xfId="13580"/>
    <cellStyle name="Note 3 3 2" xfId="5165"/>
    <cellStyle name="Note 3 3 2 2" xfId="5166"/>
    <cellStyle name="Note 3 3 2 2 2" xfId="8422"/>
    <cellStyle name="Note 3 3 2 3" xfId="6198"/>
    <cellStyle name="Note 3 3 20" xfId="5964"/>
    <cellStyle name="Note 3 3 3" xfId="5167"/>
    <cellStyle name="Note 3 3 3 2" xfId="5168"/>
    <cellStyle name="Note 3 3 3 2 2" xfId="9973"/>
    <cellStyle name="Note 3 3 3 3" xfId="6440"/>
    <cellStyle name="Note 3 3 4" xfId="5169"/>
    <cellStyle name="Note 3 3 4 2" xfId="5170"/>
    <cellStyle name="Note 3 3 4 2 2" xfId="9974"/>
    <cellStyle name="Note 3 3 4 3" xfId="6770"/>
    <cellStyle name="Note 3 3 5" xfId="5171"/>
    <cellStyle name="Note 3 3 5 2" xfId="5172"/>
    <cellStyle name="Note 3 3 5 2 2" xfId="9975"/>
    <cellStyle name="Note 3 3 5 3" xfId="7100"/>
    <cellStyle name="Note 3 3 6" xfId="5173"/>
    <cellStyle name="Note 3 3 6 2" xfId="5174"/>
    <cellStyle name="Note 3 3 6 2 2" xfId="9976"/>
    <cellStyle name="Note 3 3 6 3" xfId="7430"/>
    <cellStyle name="Note 3 3 7" xfId="5175"/>
    <cellStyle name="Note 3 3 7 2" xfId="5176"/>
    <cellStyle name="Note 3 3 7 2 2" xfId="9977"/>
    <cellStyle name="Note 3 3 7 3" xfId="7773"/>
    <cellStyle name="Note 3 3 8" xfId="5177"/>
    <cellStyle name="Note 3 3 8 2" xfId="8118"/>
    <cellStyle name="Note 3 3 9" xfId="5178"/>
    <cellStyle name="Note 3 3 9 2" xfId="10259"/>
    <cellStyle name="Note 3 4" xfId="325"/>
    <cellStyle name="Note 3 4 10" xfId="5179"/>
    <cellStyle name="Note 3 4 10 2" xfId="10999"/>
    <cellStyle name="Note 3 4 11" xfId="5708"/>
    <cellStyle name="Note 3 4 11 2" xfId="11331"/>
    <cellStyle name="Note 3 4 12" xfId="11664"/>
    <cellStyle name="Note 3 4 13" xfId="11996"/>
    <cellStyle name="Note 3 4 14" xfId="12328"/>
    <cellStyle name="Note 3 4 15" xfId="12660"/>
    <cellStyle name="Note 3 4 16" xfId="12992"/>
    <cellStyle name="Note 3 4 17" xfId="13324"/>
    <cellStyle name="Note 3 4 18" xfId="13656"/>
    <cellStyle name="Note 3 4 19" xfId="6040"/>
    <cellStyle name="Note 3 4 2" xfId="5180"/>
    <cellStyle name="Note 3 4 2 2" xfId="5181"/>
    <cellStyle name="Note 3 4 2 2 2" xfId="9978"/>
    <cellStyle name="Note 3 4 2 3" xfId="6516"/>
    <cellStyle name="Note 3 4 3" xfId="5182"/>
    <cellStyle name="Note 3 4 3 2" xfId="5183"/>
    <cellStyle name="Note 3 4 3 2 2" xfId="9979"/>
    <cellStyle name="Note 3 4 3 3" xfId="6846"/>
    <cellStyle name="Note 3 4 4" xfId="5184"/>
    <cellStyle name="Note 3 4 4 2" xfId="5185"/>
    <cellStyle name="Note 3 4 4 2 2" xfId="9980"/>
    <cellStyle name="Note 3 4 4 3" xfId="7176"/>
    <cellStyle name="Note 3 4 5" xfId="5186"/>
    <cellStyle name="Note 3 4 5 2" xfId="5187"/>
    <cellStyle name="Note 3 4 5 2 2" xfId="9981"/>
    <cellStyle name="Note 3 4 5 3" xfId="7506"/>
    <cellStyle name="Note 3 4 6" xfId="5188"/>
    <cellStyle name="Note 3 4 6 2" xfId="5189"/>
    <cellStyle name="Note 3 4 6 2 2" xfId="9982"/>
    <cellStyle name="Note 3 4 6 3" xfId="7849"/>
    <cellStyle name="Note 3 4 7" xfId="5190"/>
    <cellStyle name="Note 3 4 7 2" xfId="8194"/>
    <cellStyle name="Note 3 4 8" xfId="5191"/>
    <cellStyle name="Note 3 4 8 2" xfId="10335"/>
    <cellStyle name="Note 3 4 9" xfId="5192"/>
    <cellStyle name="Note 3 4 9 2" xfId="10667"/>
    <cellStyle name="Note 3 5" xfId="5193"/>
    <cellStyle name="Note 3 5 2" xfId="5194"/>
    <cellStyle name="Note 3 5 2 2" xfId="9983"/>
    <cellStyle name="Note 3 5 3" xfId="6286"/>
    <cellStyle name="Note 3 6" xfId="5195"/>
    <cellStyle name="Note 3 6 2" xfId="5196"/>
    <cellStyle name="Note 3 6 2 2" xfId="9984"/>
    <cellStyle name="Note 3 6 3" xfId="6616"/>
    <cellStyle name="Note 3 7" xfId="5197"/>
    <cellStyle name="Note 3 7 2" xfId="5198"/>
    <cellStyle name="Note 3 7 2 2" xfId="9985"/>
    <cellStyle name="Note 3 7 3" xfId="6946"/>
    <cellStyle name="Note 3 8" xfId="5199"/>
    <cellStyle name="Note 3 8 2" xfId="5200"/>
    <cellStyle name="Note 3 8 2 2" xfId="9986"/>
    <cellStyle name="Note 3 8 3" xfId="7276"/>
    <cellStyle name="Note 3 9" xfId="5201"/>
    <cellStyle name="Note 3 9 2" xfId="5202"/>
    <cellStyle name="Note 3 9 2 2" xfId="9987"/>
    <cellStyle name="Note 3 9 3" xfId="7620"/>
    <cellStyle name="Note 4" xfId="113"/>
    <cellStyle name="Note 4 10" xfId="5203"/>
    <cellStyle name="Note 4 10 2" xfId="7986"/>
    <cellStyle name="Note 4 11" xfId="5204"/>
    <cellStyle name="Note 4 11 2" xfId="10128"/>
    <cellStyle name="Note 4 12" xfId="5205"/>
    <cellStyle name="Note 4 12 2" xfId="10460"/>
    <cellStyle name="Note 4 13" xfId="5206"/>
    <cellStyle name="Note 4 13 2" xfId="10792"/>
    <cellStyle name="Note 4 14" xfId="5501"/>
    <cellStyle name="Note 4 14 2" xfId="11124"/>
    <cellStyle name="Note 4 15" xfId="11457"/>
    <cellStyle name="Note 4 16" xfId="11789"/>
    <cellStyle name="Note 4 17" xfId="12121"/>
    <cellStyle name="Note 4 18" xfId="12453"/>
    <cellStyle name="Note 4 19" xfId="12785"/>
    <cellStyle name="Note 4 2" xfId="193"/>
    <cellStyle name="Note 4 2 10" xfId="5207"/>
    <cellStyle name="Note 4 2 10 2" xfId="10536"/>
    <cellStyle name="Note 4 2 11" xfId="5208"/>
    <cellStyle name="Note 4 2 11 2" xfId="10868"/>
    <cellStyle name="Note 4 2 12" xfId="5577"/>
    <cellStyle name="Note 4 2 12 2" xfId="11200"/>
    <cellStyle name="Note 4 2 13" xfId="11533"/>
    <cellStyle name="Note 4 2 14" xfId="11865"/>
    <cellStyle name="Note 4 2 15" xfId="12197"/>
    <cellStyle name="Note 4 2 16" xfId="12529"/>
    <cellStyle name="Note 4 2 17" xfId="12861"/>
    <cellStyle name="Note 4 2 18" xfId="13193"/>
    <cellStyle name="Note 4 2 19" xfId="13525"/>
    <cellStyle name="Note 4 2 2" xfId="5209"/>
    <cellStyle name="Note 4 2 2 2" xfId="5210"/>
    <cellStyle name="Note 4 2 2 2 2" xfId="8423"/>
    <cellStyle name="Note 4 2 2 3" xfId="6145"/>
    <cellStyle name="Note 4 2 20" xfId="5911"/>
    <cellStyle name="Note 4 2 3" xfId="5211"/>
    <cellStyle name="Note 4 2 3 2" xfId="5212"/>
    <cellStyle name="Note 4 2 3 2 2" xfId="9988"/>
    <cellStyle name="Note 4 2 3 3" xfId="6385"/>
    <cellStyle name="Note 4 2 4" xfId="5213"/>
    <cellStyle name="Note 4 2 4 2" xfId="5214"/>
    <cellStyle name="Note 4 2 4 2 2" xfId="9989"/>
    <cellStyle name="Note 4 2 4 3" xfId="6715"/>
    <cellStyle name="Note 4 2 5" xfId="5215"/>
    <cellStyle name="Note 4 2 5 2" xfId="5216"/>
    <cellStyle name="Note 4 2 5 2 2" xfId="9990"/>
    <cellStyle name="Note 4 2 5 3" xfId="7045"/>
    <cellStyle name="Note 4 2 6" xfId="5217"/>
    <cellStyle name="Note 4 2 6 2" xfId="5218"/>
    <cellStyle name="Note 4 2 6 2 2" xfId="9991"/>
    <cellStyle name="Note 4 2 6 3" xfId="7375"/>
    <cellStyle name="Note 4 2 7" xfId="5219"/>
    <cellStyle name="Note 4 2 7 2" xfId="5220"/>
    <cellStyle name="Note 4 2 7 2 2" xfId="9992"/>
    <cellStyle name="Note 4 2 7 3" xfId="7718"/>
    <cellStyle name="Note 4 2 8" xfId="5221"/>
    <cellStyle name="Note 4 2 8 2" xfId="8063"/>
    <cellStyle name="Note 4 2 9" xfId="5222"/>
    <cellStyle name="Note 4 2 9 2" xfId="10204"/>
    <cellStyle name="Note 4 20" xfId="13117"/>
    <cellStyle name="Note 4 21" xfId="13449"/>
    <cellStyle name="Note 4 22" xfId="5852"/>
    <cellStyle name="Note 4 3" xfId="271"/>
    <cellStyle name="Note 4 3 10" xfId="5223"/>
    <cellStyle name="Note 4 3 10 2" xfId="10614"/>
    <cellStyle name="Note 4 3 11" xfId="5224"/>
    <cellStyle name="Note 4 3 11 2" xfId="10946"/>
    <cellStyle name="Note 4 3 12" xfId="5655"/>
    <cellStyle name="Note 4 3 12 2" xfId="11278"/>
    <cellStyle name="Note 4 3 13" xfId="11611"/>
    <cellStyle name="Note 4 3 14" xfId="11943"/>
    <cellStyle name="Note 4 3 15" xfId="12275"/>
    <cellStyle name="Note 4 3 16" xfId="12607"/>
    <cellStyle name="Note 4 3 17" xfId="12939"/>
    <cellStyle name="Note 4 3 18" xfId="13271"/>
    <cellStyle name="Note 4 3 19" xfId="13603"/>
    <cellStyle name="Note 4 3 2" xfId="5225"/>
    <cellStyle name="Note 4 3 2 2" xfId="5226"/>
    <cellStyle name="Note 4 3 2 2 2" xfId="8424"/>
    <cellStyle name="Note 4 3 2 3" xfId="6221"/>
    <cellStyle name="Note 4 3 20" xfId="5987"/>
    <cellStyle name="Note 4 3 3" xfId="5227"/>
    <cellStyle name="Note 4 3 3 2" xfId="5228"/>
    <cellStyle name="Note 4 3 3 2 2" xfId="9993"/>
    <cellStyle name="Note 4 3 3 3" xfId="6463"/>
    <cellStyle name="Note 4 3 4" xfId="5229"/>
    <cellStyle name="Note 4 3 4 2" xfId="5230"/>
    <cellStyle name="Note 4 3 4 2 2" xfId="9994"/>
    <cellStyle name="Note 4 3 4 3" xfId="6793"/>
    <cellStyle name="Note 4 3 5" xfId="5231"/>
    <cellStyle name="Note 4 3 5 2" xfId="5232"/>
    <cellStyle name="Note 4 3 5 2 2" xfId="9995"/>
    <cellStyle name="Note 4 3 5 3" xfId="7123"/>
    <cellStyle name="Note 4 3 6" xfId="5233"/>
    <cellStyle name="Note 4 3 6 2" xfId="5234"/>
    <cellStyle name="Note 4 3 6 2 2" xfId="9996"/>
    <cellStyle name="Note 4 3 6 3" xfId="7453"/>
    <cellStyle name="Note 4 3 7" xfId="5235"/>
    <cellStyle name="Note 4 3 7 2" xfId="5236"/>
    <cellStyle name="Note 4 3 7 2 2" xfId="9997"/>
    <cellStyle name="Note 4 3 7 3" xfId="7796"/>
    <cellStyle name="Note 4 3 8" xfId="5237"/>
    <cellStyle name="Note 4 3 8 2" xfId="8141"/>
    <cellStyle name="Note 4 3 9" xfId="5238"/>
    <cellStyle name="Note 4 3 9 2" xfId="10282"/>
    <cellStyle name="Note 4 4" xfId="348"/>
    <cellStyle name="Note 4 4 10" xfId="5239"/>
    <cellStyle name="Note 4 4 10 2" xfId="11022"/>
    <cellStyle name="Note 4 4 11" xfId="5731"/>
    <cellStyle name="Note 4 4 11 2" xfId="11354"/>
    <cellStyle name="Note 4 4 12" xfId="11687"/>
    <cellStyle name="Note 4 4 13" xfId="12019"/>
    <cellStyle name="Note 4 4 14" xfId="12351"/>
    <cellStyle name="Note 4 4 15" xfId="12683"/>
    <cellStyle name="Note 4 4 16" xfId="13015"/>
    <cellStyle name="Note 4 4 17" xfId="13347"/>
    <cellStyle name="Note 4 4 18" xfId="13679"/>
    <cellStyle name="Note 4 4 19" xfId="6063"/>
    <cellStyle name="Note 4 4 2" xfId="5240"/>
    <cellStyle name="Note 4 4 2 2" xfId="5241"/>
    <cellStyle name="Note 4 4 2 2 2" xfId="9998"/>
    <cellStyle name="Note 4 4 2 3" xfId="6539"/>
    <cellStyle name="Note 4 4 3" xfId="5242"/>
    <cellStyle name="Note 4 4 3 2" xfId="5243"/>
    <cellStyle name="Note 4 4 3 2 2" xfId="9999"/>
    <cellStyle name="Note 4 4 3 3" xfId="6869"/>
    <cellStyle name="Note 4 4 4" xfId="5244"/>
    <cellStyle name="Note 4 4 4 2" xfId="5245"/>
    <cellStyle name="Note 4 4 4 2 2" xfId="10000"/>
    <cellStyle name="Note 4 4 4 3" xfId="7199"/>
    <cellStyle name="Note 4 4 5" xfId="5246"/>
    <cellStyle name="Note 4 4 5 2" xfId="5247"/>
    <cellStyle name="Note 4 4 5 2 2" xfId="10001"/>
    <cellStyle name="Note 4 4 5 3" xfId="7529"/>
    <cellStyle name="Note 4 4 6" xfId="5248"/>
    <cellStyle name="Note 4 4 6 2" xfId="5249"/>
    <cellStyle name="Note 4 4 6 2 2" xfId="10002"/>
    <cellStyle name="Note 4 4 6 3" xfId="7872"/>
    <cellStyle name="Note 4 4 7" xfId="5250"/>
    <cellStyle name="Note 4 4 7 2" xfId="8217"/>
    <cellStyle name="Note 4 4 8" xfId="5251"/>
    <cellStyle name="Note 4 4 8 2" xfId="10358"/>
    <cellStyle name="Note 4 4 9" xfId="5252"/>
    <cellStyle name="Note 4 4 9 2" xfId="10690"/>
    <cellStyle name="Note 4 5" xfId="5253"/>
    <cellStyle name="Note 4 5 2" xfId="5254"/>
    <cellStyle name="Note 4 5 2 2" xfId="10003"/>
    <cellStyle name="Note 4 5 3" xfId="6309"/>
    <cellStyle name="Note 4 6" xfId="5255"/>
    <cellStyle name="Note 4 6 2" xfId="5256"/>
    <cellStyle name="Note 4 6 2 2" xfId="10004"/>
    <cellStyle name="Note 4 6 3" xfId="6639"/>
    <cellStyle name="Note 4 7" xfId="5257"/>
    <cellStyle name="Note 4 7 2" xfId="5258"/>
    <cellStyle name="Note 4 7 2 2" xfId="10005"/>
    <cellStyle name="Note 4 7 3" xfId="6969"/>
    <cellStyle name="Note 4 8" xfId="5259"/>
    <cellStyle name="Note 4 8 2" xfId="5260"/>
    <cellStyle name="Note 4 8 2 2" xfId="10006"/>
    <cellStyle name="Note 4 8 3" xfId="7299"/>
    <cellStyle name="Note 4 9" xfId="5261"/>
    <cellStyle name="Note 4 9 2" xfId="5262"/>
    <cellStyle name="Note 4 9 2 2" xfId="10007"/>
    <cellStyle name="Note 4 9 3" xfId="7642"/>
    <cellStyle name="Note 5" xfId="143"/>
    <cellStyle name="Note 5 10" xfId="5263"/>
    <cellStyle name="Note 5 10 2" xfId="10486"/>
    <cellStyle name="Note 5 11" xfId="5264"/>
    <cellStyle name="Note 5 11 2" xfId="10818"/>
    <cellStyle name="Note 5 12" xfId="5527"/>
    <cellStyle name="Note 5 12 2" xfId="11150"/>
    <cellStyle name="Note 5 13" xfId="11483"/>
    <cellStyle name="Note 5 14" xfId="11815"/>
    <cellStyle name="Note 5 15" xfId="12147"/>
    <cellStyle name="Note 5 16" xfId="12479"/>
    <cellStyle name="Note 5 17" xfId="12811"/>
    <cellStyle name="Note 5 18" xfId="13143"/>
    <cellStyle name="Note 5 19" xfId="13475"/>
    <cellStyle name="Note 5 2" xfId="5265"/>
    <cellStyle name="Note 5 2 2" xfId="5266"/>
    <cellStyle name="Note 5 2 2 2" xfId="8425"/>
    <cellStyle name="Note 5 2 3" xfId="6095"/>
    <cellStyle name="Note 5 20" xfId="5861"/>
    <cellStyle name="Note 5 3" xfId="5267"/>
    <cellStyle name="Note 5 3 2" xfId="5268"/>
    <cellStyle name="Note 5 3 2 2" xfId="10008"/>
    <cellStyle name="Note 5 3 3" xfId="6335"/>
    <cellStyle name="Note 5 4" xfId="5269"/>
    <cellStyle name="Note 5 4 2" xfId="5270"/>
    <cellStyle name="Note 5 4 2 2" xfId="10009"/>
    <cellStyle name="Note 5 4 3" xfId="6665"/>
    <cellStyle name="Note 5 5" xfId="5271"/>
    <cellStyle name="Note 5 5 2" xfId="5272"/>
    <cellStyle name="Note 5 5 2 2" xfId="10010"/>
    <cellStyle name="Note 5 5 3" xfId="6995"/>
    <cellStyle name="Note 5 6" xfId="5273"/>
    <cellStyle name="Note 5 6 2" xfId="5274"/>
    <cellStyle name="Note 5 6 2 2" xfId="10011"/>
    <cellStyle name="Note 5 6 3" xfId="7325"/>
    <cellStyle name="Note 5 7" xfId="5275"/>
    <cellStyle name="Note 5 7 2" xfId="5276"/>
    <cellStyle name="Note 5 7 2 2" xfId="10012"/>
    <cellStyle name="Note 5 7 3" xfId="7668"/>
    <cellStyle name="Note 5 8" xfId="5277"/>
    <cellStyle name="Note 5 8 2" xfId="8013"/>
    <cellStyle name="Note 5 9" xfId="5278"/>
    <cellStyle name="Note 5 9 2" xfId="10154"/>
    <cellStyle name="Note 6" xfId="221"/>
    <cellStyle name="Note 6 10" xfId="5279"/>
    <cellStyle name="Note 6 10 2" xfId="10564"/>
    <cellStyle name="Note 6 11" xfId="5280"/>
    <cellStyle name="Note 6 11 2" xfId="10896"/>
    <cellStyle name="Note 6 12" xfId="5605"/>
    <cellStyle name="Note 6 12 2" xfId="11228"/>
    <cellStyle name="Note 6 13" xfId="11561"/>
    <cellStyle name="Note 6 14" xfId="11893"/>
    <cellStyle name="Note 6 15" xfId="12225"/>
    <cellStyle name="Note 6 16" xfId="12557"/>
    <cellStyle name="Note 6 17" xfId="12889"/>
    <cellStyle name="Note 6 18" xfId="13221"/>
    <cellStyle name="Note 6 19" xfId="13553"/>
    <cellStyle name="Note 6 2" xfId="5281"/>
    <cellStyle name="Note 6 2 2" xfId="5282"/>
    <cellStyle name="Note 6 2 2 2" xfId="8426"/>
    <cellStyle name="Note 6 2 3" xfId="6171"/>
    <cellStyle name="Note 6 20" xfId="5937"/>
    <cellStyle name="Note 6 3" xfId="5283"/>
    <cellStyle name="Note 6 3 2" xfId="5284"/>
    <cellStyle name="Note 6 3 2 2" xfId="10013"/>
    <cellStyle name="Note 6 3 3" xfId="6413"/>
    <cellStyle name="Note 6 4" xfId="5285"/>
    <cellStyle name="Note 6 4 2" xfId="5286"/>
    <cellStyle name="Note 6 4 2 2" xfId="10014"/>
    <cellStyle name="Note 6 4 3" xfId="6743"/>
    <cellStyle name="Note 6 5" xfId="5287"/>
    <cellStyle name="Note 6 5 2" xfId="5288"/>
    <cellStyle name="Note 6 5 2 2" xfId="10015"/>
    <cellStyle name="Note 6 5 3" xfId="7073"/>
    <cellStyle name="Note 6 6" xfId="5289"/>
    <cellStyle name="Note 6 6 2" xfId="5290"/>
    <cellStyle name="Note 6 6 2 2" xfId="10016"/>
    <cellStyle name="Note 6 6 3" xfId="7403"/>
    <cellStyle name="Note 6 7" xfId="5291"/>
    <cellStyle name="Note 6 7 2" xfId="5292"/>
    <cellStyle name="Note 6 7 2 2" xfId="10017"/>
    <cellStyle name="Note 6 7 3" xfId="7746"/>
    <cellStyle name="Note 6 8" xfId="5293"/>
    <cellStyle name="Note 6 8 2" xfId="8091"/>
    <cellStyle name="Note 6 9" xfId="5294"/>
    <cellStyle name="Note 6 9 2" xfId="10232"/>
    <cellStyle name="Note 7" xfId="298"/>
    <cellStyle name="Note 7 10" xfId="5295"/>
    <cellStyle name="Note 7 10 2" xfId="10972"/>
    <cellStyle name="Note 7 11" xfId="5681"/>
    <cellStyle name="Note 7 11 2" xfId="11304"/>
    <cellStyle name="Note 7 12" xfId="11637"/>
    <cellStyle name="Note 7 13" xfId="11969"/>
    <cellStyle name="Note 7 14" xfId="12301"/>
    <cellStyle name="Note 7 15" xfId="12633"/>
    <cellStyle name="Note 7 16" xfId="12965"/>
    <cellStyle name="Note 7 17" xfId="13297"/>
    <cellStyle name="Note 7 18" xfId="13629"/>
    <cellStyle name="Note 7 19" xfId="6013"/>
    <cellStyle name="Note 7 2" xfId="5296"/>
    <cellStyle name="Note 7 2 2" xfId="5297"/>
    <cellStyle name="Note 7 2 2 2" xfId="10018"/>
    <cellStyle name="Note 7 2 3" xfId="6489"/>
    <cellStyle name="Note 7 3" xfId="5298"/>
    <cellStyle name="Note 7 3 2" xfId="5299"/>
    <cellStyle name="Note 7 3 2 2" xfId="10019"/>
    <cellStyle name="Note 7 3 3" xfId="6819"/>
    <cellStyle name="Note 7 4" xfId="5300"/>
    <cellStyle name="Note 7 4 2" xfId="5301"/>
    <cellStyle name="Note 7 4 2 2" xfId="10020"/>
    <cellStyle name="Note 7 4 3" xfId="7149"/>
    <cellStyle name="Note 7 5" xfId="5302"/>
    <cellStyle name="Note 7 5 2" xfId="5303"/>
    <cellStyle name="Note 7 5 2 2" xfId="10021"/>
    <cellStyle name="Note 7 5 3" xfId="7479"/>
    <cellStyle name="Note 7 6" xfId="5304"/>
    <cellStyle name="Note 7 6 2" xfId="5305"/>
    <cellStyle name="Note 7 6 2 2" xfId="10022"/>
    <cellStyle name="Note 7 6 3" xfId="7822"/>
    <cellStyle name="Note 7 7" xfId="5306"/>
    <cellStyle name="Note 7 7 2" xfId="8167"/>
    <cellStyle name="Note 7 8" xfId="5307"/>
    <cellStyle name="Note 7 8 2" xfId="10308"/>
    <cellStyle name="Note 7 9" xfId="5308"/>
    <cellStyle name="Note 7 9 2" xfId="10640"/>
    <cellStyle name="Note 8" xfId="373"/>
    <cellStyle name="Note 8 10" xfId="5756"/>
    <cellStyle name="Note 8 10 2" xfId="11379"/>
    <cellStyle name="Note 8 11" xfId="11712"/>
    <cellStyle name="Note 8 12" xfId="12044"/>
    <cellStyle name="Note 8 13" xfId="12376"/>
    <cellStyle name="Note 8 14" xfId="12708"/>
    <cellStyle name="Note 8 15" xfId="13040"/>
    <cellStyle name="Note 8 16" xfId="13372"/>
    <cellStyle name="Note 8 17" xfId="13704"/>
    <cellStyle name="Note 8 18" xfId="6564"/>
    <cellStyle name="Note 8 2" xfId="5309"/>
    <cellStyle name="Note 8 2 2" xfId="5310"/>
    <cellStyle name="Note 8 2 2 2" xfId="10023"/>
    <cellStyle name="Note 8 2 3" xfId="6894"/>
    <cellStyle name="Note 8 3" xfId="5311"/>
    <cellStyle name="Note 8 3 2" xfId="5312"/>
    <cellStyle name="Note 8 3 2 2" xfId="10024"/>
    <cellStyle name="Note 8 3 3" xfId="7224"/>
    <cellStyle name="Note 8 4" xfId="5313"/>
    <cellStyle name="Note 8 4 2" xfId="5314"/>
    <cellStyle name="Note 8 4 2 2" xfId="10025"/>
    <cellStyle name="Note 8 4 3" xfId="7554"/>
    <cellStyle name="Note 8 5" xfId="5315"/>
    <cellStyle name="Note 8 5 2" xfId="5316"/>
    <cellStyle name="Note 8 5 2 2" xfId="10026"/>
    <cellStyle name="Note 8 5 3" xfId="7897"/>
    <cellStyle name="Note 8 6" xfId="5317"/>
    <cellStyle name="Note 8 6 2" xfId="8242"/>
    <cellStyle name="Note 8 7" xfId="5318"/>
    <cellStyle name="Note 8 7 2" xfId="10383"/>
    <cellStyle name="Note 8 8" xfId="5319"/>
    <cellStyle name="Note 8 8 2" xfId="10715"/>
    <cellStyle name="Note 8 9" xfId="5320"/>
    <cellStyle name="Note 8 9 2" xfId="11047"/>
    <cellStyle name="Note 9" xfId="5321"/>
    <cellStyle name="Note 9 2" xfId="5322"/>
    <cellStyle name="Note 9 2 2" xfId="10027"/>
    <cellStyle name="Note 9 3" xfId="6259"/>
    <cellStyle name="Output" xfId="10" builtinId="21" customBuiltin="1"/>
    <cellStyle name="Output 2" xfId="13738"/>
    <cellStyle name="Output 2 2" xfId="13833"/>
    <cellStyle name="Output 3" xfId="13834"/>
    <cellStyle name="Percent [2]" xfId="13835"/>
    <cellStyle name="Percent 2" xfId="60"/>
    <cellStyle name="Percent 2 2" xfId="84"/>
    <cellStyle name="Percent 2 2 2" xfId="13836"/>
    <cellStyle name="Percent 2 2 2 2" xfId="13837"/>
    <cellStyle name="Percent 2 3" xfId="78"/>
    <cellStyle name="Percent 2 4" xfId="13739"/>
    <cellStyle name="Percent 2 4 2" xfId="13838"/>
    <cellStyle name="Percent 3" xfId="61"/>
    <cellStyle name="Percent 3 2" xfId="5323"/>
    <cellStyle name="Percent 3 3" xfId="13839"/>
    <cellStyle name="Percent 4" xfId="67"/>
    <cellStyle name="Percent 4 10" xfId="5324"/>
    <cellStyle name="Percent 4 10 2" xfId="5325"/>
    <cellStyle name="Percent 4 10 2 2" xfId="10028"/>
    <cellStyle name="Percent 4 10 3" xfId="7270"/>
    <cellStyle name="Percent 4 11" xfId="5326"/>
    <cellStyle name="Percent 4 11 2" xfId="5327"/>
    <cellStyle name="Percent 4 11 2 2" xfId="10029"/>
    <cellStyle name="Percent 4 11 3" xfId="7608"/>
    <cellStyle name="Percent 4 12" xfId="5328"/>
    <cellStyle name="Percent 4 12 2" xfId="7950"/>
    <cellStyle name="Percent 4 13" xfId="5329"/>
    <cellStyle name="Percent 4 13 2" xfId="10093"/>
    <cellStyle name="Percent 4 14" xfId="5330"/>
    <cellStyle name="Percent 4 14 2" xfId="10425"/>
    <cellStyle name="Percent 4 15" xfId="5331"/>
    <cellStyle name="Percent 4 15 2" xfId="10757"/>
    <cellStyle name="Percent 4 16" xfId="5466"/>
    <cellStyle name="Percent 4 16 2" xfId="11089"/>
    <cellStyle name="Percent 4 17" xfId="11422"/>
    <cellStyle name="Percent 4 18" xfId="11754"/>
    <cellStyle name="Percent 4 19" xfId="12086"/>
    <cellStyle name="Percent 4 2" xfId="134"/>
    <cellStyle name="Percent 4 2 10" xfId="5332"/>
    <cellStyle name="Percent 4 2 10 2" xfId="8007"/>
    <cellStyle name="Percent 4 2 11" xfId="5333"/>
    <cellStyle name="Percent 4 2 11 2" xfId="10149"/>
    <cellStyle name="Percent 4 2 12" xfId="5334"/>
    <cellStyle name="Percent 4 2 12 2" xfId="10481"/>
    <cellStyle name="Percent 4 2 13" xfId="5335"/>
    <cellStyle name="Percent 4 2 13 2" xfId="10813"/>
    <cellStyle name="Percent 4 2 14" xfId="5522"/>
    <cellStyle name="Percent 4 2 14 2" xfId="11145"/>
    <cellStyle name="Percent 4 2 15" xfId="11478"/>
    <cellStyle name="Percent 4 2 16" xfId="11810"/>
    <cellStyle name="Percent 4 2 17" xfId="12142"/>
    <cellStyle name="Percent 4 2 18" xfId="12474"/>
    <cellStyle name="Percent 4 2 19" xfId="12806"/>
    <cellStyle name="Percent 4 2 2" xfId="214"/>
    <cellStyle name="Percent 4 2 2 10" xfId="5336"/>
    <cellStyle name="Percent 4 2 2 10 2" xfId="10557"/>
    <cellStyle name="Percent 4 2 2 11" xfId="5337"/>
    <cellStyle name="Percent 4 2 2 11 2" xfId="10889"/>
    <cellStyle name="Percent 4 2 2 12" xfId="5598"/>
    <cellStyle name="Percent 4 2 2 12 2" xfId="11221"/>
    <cellStyle name="Percent 4 2 2 13" xfId="11554"/>
    <cellStyle name="Percent 4 2 2 14" xfId="11886"/>
    <cellStyle name="Percent 4 2 2 15" xfId="12218"/>
    <cellStyle name="Percent 4 2 2 16" xfId="12550"/>
    <cellStyle name="Percent 4 2 2 17" xfId="12882"/>
    <cellStyle name="Percent 4 2 2 18" xfId="13214"/>
    <cellStyle name="Percent 4 2 2 19" xfId="13546"/>
    <cellStyle name="Percent 4 2 2 2" xfId="5338"/>
    <cellStyle name="Percent 4 2 2 2 2" xfId="5339"/>
    <cellStyle name="Percent 4 2 2 2 2 2" xfId="8427"/>
    <cellStyle name="Percent 4 2 2 2 3" xfId="6166"/>
    <cellStyle name="Percent 4 2 2 20" xfId="5932"/>
    <cellStyle name="Percent 4 2 2 3" xfId="5340"/>
    <cellStyle name="Percent 4 2 2 3 2" xfId="5341"/>
    <cellStyle name="Percent 4 2 2 3 2 2" xfId="10030"/>
    <cellStyle name="Percent 4 2 2 3 3" xfId="6406"/>
    <cellStyle name="Percent 4 2 2 4" xfId="5342"/>
    <cellStyle name="Percent 4 2 2 4 2" xfId="5343"/>
    <cellStyle name="Percent 4 2 2 4 2 2" xfId="10031"/>
    <cellStyle name="Percent 4 2 2 4 3" xfId="6736"/>
    <cellStyle name="Percent 4 2 2 5" xfId="5344"/>
    <cellStyle name="Percent 4 2 2 5 2" xfId="5345"/>
    <cellStyle name="Percent 4 2 2 5 2 2" xfId="10032"/>
    <cellStyle name="Percent 4 2 2 5 3" xfId="7066"/>
    <cellStyle name="Percent 4 2 2 6" xfId="5346"/>
    <cellStyle name="Percent 4 2 2 6 2" xfId="5347"/>
    <cellStyle name="Percent 4 2 2 6 2 2" xfId="10033"/>
    <cellStyle name="Percent 4 2 2 6 3" xfId="7396"/>
    <cellStyle name="Percent 4 2 2 7" xfId="5348"/>
    <cellStyle name="Percent 4 2 2 7 2" xfId="5349"/>
    <cellStyle name="Percent 4 2 2 7 2 2" xfId="10034"/>
    <cellStyle name="Percent 4 2 2 7 3" xfId="7739"/>
    <cellStyle name="Percent 4 2 2 8" xfId="5350"/>
    <cellStyle name="Percent 4 2 2 8 2" xfId="8084"/>
    <cellStyle name="Percent 4 2 2 9" xfId="5351"/>
    <cellStyle name="Percent 4 2 2 9 2" xfId="10225"/>
    <cellStyle name="Percent 4 2 20" xfId="13138"/>
    <cellStyle name="Percent 4 2 21" xfId="13470"/>
    <cellStyle name="Percent 4 2 22" xfId="5854"/>
    <cellStyle name="Percent 4 2 3" xfId="292"/>
    <cellStyle name="Percent 4 2 3 10" xfId="5352"/>
    <cellStyle name="Percent 4 2 3 10 2" xfId="10635"/>
    <cellStyle name="Percent 4 2 3 11" xfId="5353"/>
    <cellStyle name="Percent 4 2 3 11 2" xfId="10967"/>
    <cellStyle name="Percent 4 2 3 12" xfId="5676"/>
    <cellStyle name="Percent 4 2 3 12 2" xfId="11299"/>
    <cellStyle name="Percent 4 2 3 13" xfId="11632"/>
    <cellStyle name="Percent 4 2 3 14" xfId="11964"/>
    <cellStyle name="Percent 4 2 3 15" xfId="12296"/>
    <cellStyle name="Percent 4 2 3 16" xfId="12628"/>
    <cellStyle name="Percent 4 2 3 17" xfId="12960"/>
    <cellStyle name="Percent 4 2 3 18" xfId="13292"/>
    <cellStyle name="Percent 4 2 3 19" xfId="13624"/>
    <cellStyle name="Percent 4 2 3 2" xfId="5354"/>
    <cellStyle name="Percent 4 2 3 2 2" xfId="5355"/>
    <cellStyle name="Percent 4 2 3 2 2 2" xfId="8428"/>
    <cellStyle name="Percent 4 2 3 2 3" xfId="6242"/>
    <cellStyle name="Percent 4 2 3 20" xfId="6008"/>
    <cellStyle name="Percent 4 2 3 3" xfId="5356"/>
    <cellStyle name="Percent 4 2 3 3 2" xfId="5357"/>
    <cellStyle name="Percent 4 2 3 3 2 2" xfId="10035"/>
    <cellStyle name="Percent 4 2 3 3 3" xfId="6484"/>
    <cellStyle name="Percent 4 2 3 4" xfId="5358"/>
    <cellStyle name="Percent 4 2 3 4 2" xfId="5359"/>
    <cellStyle name="Percent 4 2 3 4 2 2" xfId="10036"/>
    <cellStyle name="Percent 4 2 3 4 3" xfId="6814"/>
    <cellStyle name="Percent 4 2 3 5" xfId="5360"/>
    <cellStyle name="Percent 4 2 3 5 2" xfId="5361"/>
    <cellStyle name="Percent 4 2 3 5 2 2" xfId="10037"/>
    <cellStyle name="Percent 4 2 3 5 3" xfId="7144"/>
    <cellStyle name="Percent 4 2 3 6" xfId="5362"/>
    <cellStyle name="Percent 4 2 3 6 2" xfId="5363"/>
    <cellStyle name="Percent 4 2 3 6 2 2" xfId="10038"/>
    <cellStyle name="Percent 4 2 3 6 3" xfId="7474"/>
    <cellStyle name="Percent 4 2 3 7" xfId="5364"/>
    <cellStyle name="Percent 4 2 3 7 2" xfId="5365"/>
    <cellStyle name="Percent 4 2 3 7 2 2" xfId="10039"/>
    <cellStyle name="Percent 4 2 3 7 3" xfId="7817"/>
    <cellStyle name="Percent 4 2 3 8" xfId="5366"/>
    <cellStyle name="Percent 4 2 3 8 2" xfId="8162"/>
    <cellStyle name="Percent 4 2 3 9" xfId="5367"/>
    <cellStyle name="Percent 4 2 3 9 2" xfId="10303"/>
    <cellStyle name="Percent 4 2 4" xfId="369"/>
    <cellStyle name="Percent 4 2 4 10" xfId="5368"/>
    <cellStyle name="Percent 4 2 4 10 2" xfId="11043"/>
    <cellStyle name="Percent 4 2 4 11" xfId="5752"/>
    <cellStyle name="Percent 4 2 4 11 2" xfId="11375"/>
    <cellStyle name="Percent 4 2 4 12" xfId="11708"/>
    <cellStyle name="Percent 4 2 4 13" xfId="12040"/>
    <cellStyle name="Percent 4 2 4 14" xfId="12372"/>
    <cellStyle name="Percent 4 2 4 15" xfId="12704"/>
    <cellStyle name="Percent 4 2 4 16" xfId="13036"/>
    <cellStyle name="Percent 4 2 4 17" xfId="13368"/>
    <cellStyle name="Percent 4 2 4 18" xfId="13700"/>
    <cellStyle name="Percent 4 2 4 19" xfId="6084"/>
    <cellStyle name="Percent 4 2 4 2" xfId="5369"/>
    <cellStyle name="Percent 4 2 4 2 2" xfId="5370"/>
    <cellStyle name="Percent 4 2 4 2 2 2" xfId="10040"/>
    <cellStyle name="Percent 4 2 4 2 3" xfId="6560"/>
    <cellStyle name="Percent 4 2 4 3" xfId="5371"/>
    <cellStyle name="Percent 4 2 4 3 2" xfId="5372"/>
    <cellStyle name="Percent 4 2 4 3 2 2" xfId="10041"/>
    <cellStyle name="Percent 4 2 4 3 3" xfId="6890"/>
    <cellStyle name="Percent 4 2 4 4" xfId="5373"/>
    <cellStyle name="Percent 4 2 4 4 2" xfId="5374"/>
    <cellStyle name="Percent 4 2 4 4 2 2" xfId="10042"/>
    <cellStyle name="Percent 4 2 4 4 3" xfId="7220"/>
    <cellStyle name="Percent 4 2 4 5" xfId="5375"/>
    <cellStyle name="Percent 4 2 4 5 2" xfId="5376"/>
    <cellStyle name="Percent 4 2 4 5 2 2" xfId="10043"/>
    <cellStyle name="Percent 4 2 4 5 3" xfId="7550"/>
    <cellStyle name="Percent 4 2 4 6" xfId="5377"/>
    <cellStyle name="Percent 4 2 4 6 2" xfId="5378"/>
    <cellStyle name="Percent 4 2 4 6 2 2" xfId="10044"/>
    <cellStyle name="Percent 4 2 4 6 3" xfId="7893"/>
    <cellStyle name="Percent 4 2 4 7" xfId="5379"/>
    <cellStyle name="Percent 4 2 4 7 2" xfId="8238"/>
    <cellStyle name="Percent 4 2 4 8" xfId="5380"/>
    <cellStyle name="Percent 4 2 4 8 2" xfId="10379"/>
    <cellStyle name="Percent 4 2 4 9" xfId="5381"/>
    <cellStyle name="Percent 4 2 4 9 2" xfId="10711"/>
    <cellStyle name="Percent 4 2 5" xfId="5382"/>
    <cellStyle name="Percent 4 2 5 2" xfId="5383"/>
    <cellStyle name="Percent 4 2 5 2 2" xfId="10045"/>
    <cellStyle name="Percent 4 2 5 3" xfId="6330"/>
    <cellStyle name="Percent 4 2 6" xfId="5384"/>
    <cellStyle name="Percent 4 2 6 2" xfId="5385"/>
    <cellStyle name="Percent 4 2 6 2 2" xfId="10046"/>
    <cellStyle name="Percent 4 2 6 3" xfId="6660"/>
    <cellStyle name="Percent 4 2 7" xfId="5386"/>
    <cellStyle name="Percent 4 2 7 2" xfId="5387"/>
    <cellStyle name="Percent 4 2 7 2 2" xfId="10047"/>
    <cellStyle name="Percent 4 2 7 3" xfId="6990"/>
    <cellStyle name="Percent 4 2 8" xfId="5388"/>
    <cellStyle name="Percent 4 2 8 2" xfId="5389"/>
    <cellStyle name="Percent 4 2 8 2 2" xfId="10048"/>
    <cellStyle name="Percent 4 2 8 3" xfId="7320"/>
    <cellStyle name="Percent 4 2 9" xfId="5390"/>
    <cellStyle name="Percent 4 2 9 2" xfId="5391"/>
    <cellStyle name="Percent 4 2 9 2 2" xfId="10049"/>
    <cellStyle name="Percent 4 2 9 3" xfId="7663"/>
    <cellStyle name="Percent 4 20" xfId="12418"/>
    <cellStyle name="Percent 4 21" xfId="12750"/>
    <cellStyle name="Percent 4 22" xfId="13082"/>
    <cellStyle name="Percent 4 23" xfId="13414"/>
    <cellStyle name="Percent 4 24" xfId="5853"/>
    <cellStyle name="Percent 4 3" xfId="164"/>
    <cellStyle name="Percent 4 3 10" xfId="5392"/>
    <cellStyle name="Percent 4 3 10 2" xfId="10507"/>
    <cellStyle name="Percent 4 3 11" xfId="5393"/>
    <cellStyle name="Percent 4 3 11 2" xfId="10839"/>
    <cellStyle name="Percent 4 3 12" xfId="5548"/>
    <cellStyle name="Percent 4 3 12 2" xfId="11171"/>
    <cellStyle name="Percent 4 3 13" xfId="11504"/>
    <cellStyle name="Percent 4 3 14" xfId="11836"/>
    <cellStyle name="Percent 4 3 15" xfId="12168"/>
    <cellStyle name="Percent 4 3 16" xfId="12500"/>
    <cellStyle name="Percent 4 3 17" xfId="12832"/>
    <cellStyle name="Percent 4 3 18" xfId="13164"/>
    <cellStyle name="Percent 4 3 19" xfId="13496"/>
    <cellStyle name="Percent 4 3 2" xfId="5394"/>
    <cellStyle name="Percent 4 3 2 2" xfId="5395"/>
    <cellStyle name="Percent 4 3 2 2 2" xfId="8429"/>
    <cellStyle name="Percent 4 3 2 3" xfId="6116"/>
    <cellStyle name="Percent 4 3 20" xfId="5882"/>
    <cellStyle name="Percent 4 3 3" xfId="5396"/>
    <cellStyle name="Percent 4 3 3 2" xfId="5397"/>
    <cellStyle name="Percent 4 3 3 2 2" xfId="10050"/>
    <cellStyle name="Percent 4 3 3 3" xfId="6356"/>
    <cellStyle name="Percent 4 3 4" xfId="5398"/>
    <cellStyle name="Percent 4 3 4 2" xfId="5399"/>
    <cellStyle name="Percent 4 3 4 2 2" xfId="10051"/>
    <cellStyle name="Percent 4 3 4 3" xfId="6686"/>
    <cellStyle name="Percent 4 3 5" xfId="5400"/>
    <cellStyle name="Percent 4 3 5 2" xfId="5401"/>
    <cellStyle name="Percent 4 3 5 2 2" xfId="10052"/>
    <cellStyle name="Percent 4 3 5 3" xfId="7016"/>
    <cellStyle name="Percent 4 3 6" xfId="5402"/>
    <cellStyle name="Percent 4 3 6 2" xfId="5403"/>
    <cellStyle name="Percent 4 3 6 2 2" xfId="10053"/>
    <cellStyle name="Percent 4 3 6 3" xfId="7346"/>
    <cellStyle name="Percent 4 3 7" xfId="5404"/>
    <cellStyle name="Percent 4 3 7 2" xfId="5405"/>
    <cellStyle name="Percent 4 3 7 2 2" xfId="10054"/>
    <cellStyle name="Percent 4 3 7 3" xfId="7689"/>
    <cellStyle name="Percent 4 3 8" xfId="5406"/>
    <cellStyle name="Percent 4 3 8 2" xfId="8034"/>
    <cellStyle name="Percent 4 3 9" xfId="5407"/>
    <cellStyle name="Percent 4 3 9 2" xfId="10175"/>
    <cellStyle name="Percent 4 4" xfId="242"/>
    <cellStyle name="Percent 4 4 10" xfId="5408"/>
    <cellStyle name="Percent 4 4 10 2" xfId="10585"/>
    <cellStyle name="Percent 4 4 11" xfId="5409"/>
    <cellStyle name="Percent 4 4 11 2" xfId="10917"/>
    <cellStyle name="Percent 4 4 12" xfId="5626"/>
    <cellStyle name="Percent 4 4 12 2" xfId="11249"/>
    <cellStyle name="Percent 4 4 13" xfId="11582"/>
    <cellStyle name="Percent 4 4 14" xfId="11914"/>
    <cellStyle name="Percent 4 4 15" xfId="12246"/>
    <cellStyle name="Percent 4 4 16" xfId="12578"/>
    <cellStyle name="Percent 4 4 17" xfId="12910"/>
    <cellStyle name="Percent 4 4 18" xfId="13242"/>
    <cellStyle name="Percent 4 4 19" xfId="13574"/>
    <cellStyle name="Percent 4 4 2" xfId="5410"/>
    <cellStyle name="Percent 4 4 2 2" xfId="5411"/>
    <cellStyle name="Percent 4 4 2 2 2" xfId="8430"/>
    <cellStyle name="Percent 4 4 2 3" xfId="6192"/>
    <cellStyle name="Percent 4 4 20" xfId="5958"/>
    <cellStyle name="Percent 4 4 3" xfId="5412"/>
    <cellStyle name="Percent 4 4 3 2" xfId="5413"/>
    <cellStyle name="Percent 4 4 3 2 2" xfId="10055"/>
    <cellStyle name="Percent 4 4 3 3" xfId="6434"/>
    <cellStyle name="Percent 4 4 4" xfId="5414"/>
    <cellStyle name="Percent 4 4 4 2" xfId="5415"/>
    <cellStyle name="Percent 4 4 4 2 2" xfId="10056"/>
    <cellStyle name="Percent 4 4 4 3" xfId="6764"/>
    <cellStyle name="Percent 4 4 5" xfId="5416"/>
    <cellStyle name="Percent 4 4 5 2" xfId="5417"/>
    <cellStyle name="Percent 4 4 5 2 2" xfId="10057"/>
    <cellStyle name="Percent 4 4 5 3" xfId="7094"/>
    <cellStyle name="Percent 4 4 6" xfId="5418"/>
    <cellStyle name="Percent 4 4 6 2" xfId="5419"/>
    <cellStyle name="Percent 4 4 6 2 2" xfId="10058"/>
    <cellStyle name="Percent 4 4 6 3" xfId="7424"/>
    <cellStyle name="Percent 4 4 7" xfId="5420"/>
    <cellStyle name="Percent 4 4 7 2" xfId="5421"/>
    <cellStyle name="Percent 4 4 7 2 2" xfId="10059"/>
    <cellStyle name="Percent 4 4 7 3" xfId="7767"/>
    <cellStyle name="Percent 4 4 8" xfId="5422"/>
    <cellStyle name="Percent 4 4 8 2" xfId="8112"/>
    <cellStyle name="Percent 4 4 9" xfId="5423"/>
    <cellStyle name="Percent 4 4 9 2" xfId="10253"/>
    <cellStyle name="Percent 4 5" xfId="319"/>
    <cellStyle name="Percent 4 5 10" xfId="5424"/>
    <cellStyle name="Percent 4 5 10 2" xfId="10993"/>
    <cellStyle name="Percent 4 5 11" xfId="5702"/>
    <cellStyle name="Percent 4 5 11 2" xfId="11325"/>
    <cellStyle name="Percent 4 5 12" xfId="11658"/>
    <cellStyle name="Percent 4 5 13" xfId="11990"/>
    <cellStyle name="Percent 4 5 14" xfId="12322"/>
    <cellStyle name="Percent 4 5 15" xfId="12654"/>
    <cellStyle name="Percent 4 5 16" xfId="12986"/>
    <cellStyle name="Percent 4 5 17" xfId="13318"/>
    <cellStyle name="Percent 4 5 18" xfId="13650"/>
    <cellStyle name="Percent 4 5 19" xfId="6034"/>
    <cellStyle name="Percent 4 5 2" xfId="5425"/>
    <cellStyle name="Percent 4 5 2 2" xfId="5426"/>
    <cellStyle name="Percent 4 5 2 2 2" xfId="10060"/>
    <cellStyle name="Percent 4 5 2 3" xfId="6510"/>
    <cellStyle name="Percent 4 5 3" xfId="5427"/>
    <cellStyle name="Percent 4 5 3 2" xfId="5428"/>
    <cellStyle name="Percent 4 5 3 2 2" xfId="10061"/>
    <cellStyle name="Percent 4 5 3 3" xfId="6840"/>
    <cellStyle name="Percent 4 5 4" xfId="5429"/>
    <cellStyle name="Percent 4 5 4 2" xfId="5430"/>
    <cellStyle name="Percent 4 5 4 2 2" xfId="10062"/>
    <cellStyle name="Percent 4 5 4 3" xfId="7170"/>
    <cellStyle name="Percent 4 5 5" xfId="5431"/>
    <cellStyle name="Percent 4 5 5 2" xfId="5432"/>
    <cellStyle name="Percent 4 5 5 2 2" xfId="10063"/>
    <cellStyle name="Percent 4 5 5 3" xfId="7500"/>
    <cellStyle name="Percent 4 5 6" xfId="5433"/>
    <cellStyle name="Percent 4 5 6 2" xfId="5434"/>
    <cellStyle name="Percent 4 5 6 2 2" xfId="10064"/>
    <cellStyle name="Percent 4 5 6 3" xfId="7843"/>
    <cellStyle name="Percent 4 5 7" xfId="5435"/>
    <cellStyle name="Percent 4 5 7 2" xfId="8188"/>
    <cellStyle name="Percent 4 5 8" xfId="5436"/>
    <cellStyle name="Percent 4 5 8 2" xfId="10329"/>
    <cellStyle name="Percent 4 5 9" xfId="5437"/>
    <cellStyle name="Percent 4 5 9 2" xfId="10661"/>
    <cellStyle name="Percent 4 6" xfId="390"/>
    <cellStyle name="Percent 4 6 10" xfId="5773"/>
    <cellStyle name="Percent 4 6 10 2" xfId="11396"/>
    <cellStyle name="Percent 4 6 11" xfId="11729"/>
    <cellStyle name="Percent 4 6 12" xfId="12061"/>
    <cellStyle name="Percent 4 6 13" xfId="12393"/>
    <cellStyle name="Percent 4 6 14" xfId="12725"/>
    <cellStyle name="Percent 4 6 15" xfId="13057"/>
    <cellStyle name="Percent 4 6 16" xfId="13389"/>
    <cellStyle name="Percent 4 6 17" xfId="13721"/>
    <cellStyle name="Percent 4 6 18" xfId="6581"/>
    <cellStyle name="Percent 4 6 2" xfId="5438"/>
    <cellStyle name="Percent 4 6 2 2" xfId="5439"/>
    <cellStyle name="Percent 4 6 2 2 2" xfId="10065"/>
    <cellStyle name="Percent 4 6 2 3" xfId="6911"/>
    <cellStyle name="Percent 4 6 3" xfId="5440"/>
    <cellStyle name="Percent 4 6 3 2" xfId="5441"/>
    <cellStyle name="Percent 4 6 3 2 2" xfId="10066"/>
    <cellStyle name="Percent 4 6 3 3" xfId="7241"/>
    <cellStyle name="Percent 4 6 4" xfId="5442"/>
    <cellStyle name="Percent 4 6 4 2" xfId="5443"/>
    <cellStyle name="Percent 4 6 4 2 2" xfId="10067"/>
    <cellStyle name="Percent 4 6 4 3" xfId="7571"/>
    <cellStyle name="Percent 4 6 5" xfId="5444"/>
    <cellStyle name="Percent 4 6 5 2" xfId="5445"/>
    <cellStyle name="Percent 4 6 5 2 2" xfId="10068"/>
    <cellStyle name="Percent 4 6 5 3" xfId="7914"/>
    <cellStyle name="Percent 4 6 6" xfId="5446"/>
    <cellStyle name="Percent 4 6 6 2" xfId="8259"/>
    <cellStyle name="Percent 4 6 7" xfId="5447"/>
    <cellStyle name="Percent 4 6 7 2" xfId="10400"/>
    <cellStyle name="Percent 4 6 8" xfId="5448"/>
    <cellStyle name="Percent 4 6 8 2" xfId="10732"/>
    <cellStyle name="Percent 4 6 9" xfId="5449"/>
    <cellStyle name="Percent 4 6 9 2" xfId="11064"/>
    <cellStyle name="Percent 4 7" xfId="5450"/>
    <cellStyle name="Percent 4 7 2" xfId="5451"/>
    <cellStyle name="Percent 4 7 2 2" xfId="10069"/>
    <cellStyle name="Percent 4 7 3" xfId="6280"/>
    <cellStyle name="Percent 4 8" xfId="5452"/>
    <cellStyle name="Percent 4 8 2" xfId="5453"/>
    <cellStyle name="Percent 4 8 2 2" xfId="10070"/>
    <cellStyle name="Percent 4 8 3" xfId="6610"/>
    <cellStyle name="Percent 4 9" xfId="5454"/>
    <cellStyle name="Percent 4 9 2" xfId="5455"/>
    <cellStyle name="Percent 4 9 2 2" xfId="10071"/>
    <cellStyle name="Percent 4 9 3" xfId="6940"/>
    <cellStyle name="Percent 5" xfId="54"/>
    <cellStyle name="Percent 5 2" xfId="5456"/>
    <cellStyle name="Percent 6" xfId="13730"/>
    <cellStyle name="Percent 6 2" xfId="13840"/>
    <cellStyle name="Percent 7" xfId="13727"/>
    <cellStyle name="Percent 7 2" xfId="13841"/>
    <cellStyle name="Percent 8" xfId="13842"/>
    <cellStyle name="Percent 9" xfId="13843"/>
    <cellStyle name="PSChar" xfId="13844"/>
    <cellStyle name="PSDate" xfId="13845"/>
    <cellStyle name="PSDec" xfId="13846"/>
    <cellStyle name="PSHeading" xfId="13847"/>
    <cellStyle name="PSInt" xfId="13848"/>
    <cellStyle name="PSSpacer" xfId="13849"/>
    <cellStyle name="Subtotal1" xfId="62"/>
    <cellStyle name="Subtotal1 2" xfId="13850"/>
    <cellStyle name="Times New Roman" xfId="13851"/>
    <cellStyle name="Title" xfId="1" builtinId="15" customBuiltin="1"/>
    <cellStyle name="Title 2" xfId="13852"/>
    <cellStyle name="Total" xfId="17" builtinId="25" customBuiltin="1"/>
    <cellStyle name="Total 2" xfId="13853"/>
    <cellStyle name="Total 3" xfId="13854"/>
    <cellStyle name="UPDollars" xfId="63"/>
    <cellStyle name="UPDollars 2" xfId="5457"/>
    <cellStyle name="UPDollarsSub" xfId="64"/>
    <cellStyle name="UPRates" xfId="65"/>
    <cellStyle name="UPRates 2" xfId="5458"/>
    <cellStyle name="Warning Text" xfId="14" builtinId="11" customBuiltin="1"/>
    <cellStyle name="Warning Text 2" xfId="13855"/>
    <cellStyle name="Warning Text 3" xfId="13856"/>
  </cellStyles>
  <dxfs count="0"/>
  <tableStyles count="0" defaultTableStyle="TableStyleMedium2" defaultPivotStyle="PivotStyleLight16"/>
  <colors>
    <mruColors>
      <color rgb="FF820000"/>
      <color rgb="FFFFFF99"/>
      <color rgb="FF8E44AD"/>
      <color rgb="FF83002B"/>
      <color rgb="FFDF176D"/>
      <color rgb="FF00ABA9"/>
      <color rgb="FF95A5A6"/>
      <color rgb="FF7F8C8D"/>
      <color rgb="FFFFFFCC"/>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xdr:colOff>
      <xdr:row>0</xdr:row>
      <xdr:rowOff>22412</xdr:rowOff>
    </xdr:from>
    <xdr:to>
      <xdr:col>3</xdr:col>
      <xdr:colOff>1120589</xdr:colOff>
      <xdr:row>2</xdr:row>
      <xdr:rowOff>1277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936" t="15290" r="13482" b="17666"/>
        <a:stretch/>
      </xdr:blipFill>
      <xdr:spPr>
        <a:xfrm>
          <a:off x="1860177" y="22412"/>
          <a:ext cx="1120588" cy="6063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easure@mcmaster.ca"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5"/>
  <sheetViews>
    <sheetView tabSelected="1" zoomScale="160" zoomScaleNormal="160" workbookViewId="0">
      <selection activeCell="B5" sqref="B5"/>
    </sheetView>
  </sheetViews>
  <sheetFormatPr defaultRowHeight="15" x14ac:dyDescent="0.25"/>
  <cols>
    <col min="1" max="1" width="13.42578125" customWidth="1"/>
    <col min="2" max="2" width="67" customWidth="1"/>
  </cols>
  <sheetData>
    <row r="1" spans="1:2" ht="60.75" thickBot="1" x14ac:dyDescent="0.3">
      <c r="A1" s="94" t="s">
        <v>101</v>
      </c>
      <c r="B1" s="92" t="s">
        <v>108</v>
      </c>
    </row>
    <row r="2" spans="1:2" ht="135.75" customHeight="1" thickBot="1" x14ac:dyDescent="0.3">
      <c r="A2" s="94" t="s">
        <v>102</v>
      </c>
      <c r="B2" s="93" t="s">
        <v>115</v>
      </c>
    </row>
    <row r="3" spans="1:2" ht="15.75" thickBot="1" x14ac:dyDescent="0.3">
      <c r="A3" s="94" t="s">
        <v>106</v>
      </c>
      <c r="B3" s="95" t="s">
        <v>104</v>
      </c>
    </row>
    <row r="4" spans="1:2" ht="15.75" thickBot="1" x14ac:dyDescent="0.3">
      <c r="A4" s="94" t="s">
        <v>103</v>
      </c>
      <c r="B4" s="96" t="s">
        <v>105</v>
      </c>
    </row>
    <row r="5" spans="1:2" ht="32.25" customHeight="1" thickBot="1" x14ac:dyDescent="0.3">
      <c r="A5" s="97" t="s">
        <v>107</v>
      </c>
      <c r="B5" s="92" t="s">
        <v>116</v>
      </c>
    </row>
  </sheetData>
  <hyperlinks>
    <hyperlink ref="B4"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outlinePr summaryRight="0"/>
  </sheetPr>
  <dimension ref="A1:AK242"/>
  <sheetViews>
    <sheetView showGridLines="0" zoomScale="70" zoomScaleNormal="70" workbookViewId="0">
      <pane xSplit="6" ySplit="22" topLeftCell="G23" activePane="bottomRight" state="frozen"/>
      <selection activeCell="D14" sqref="D14"/>
      <selection pane="topRight" activeCell="D14" sqref="D14"/>
      <selection pane="bottomLeft" activeCell="D14" sqref="D14"/>
      <selection pane="bottomRight" activeCell="S33" sqref="S33"/>
    </sheetView>
  </sheetViews>
  <sheetFormatPr defaultRowHeight="15" x14ac:dyDescent="0.25"/>
  <cols>
    <col min="1" max="1" width="2.28515625" style="5" hidden="1" customWidth="1"/>
    <col min="2" max="2" width="12.7109375" style="30" hidden="1" customWidth="1"/>
    <col min="3" max="3" width="45" style="30" hidden="1" customWidth="1"/>
    <col min="4" max="4" width="44.140625" style="1" customWidth="1"/>
    <col min="5" max="5" width="36.42578125" style="30" hidden="1" customWidth="1"/>
    <col min="6" max="6" width="54.85546875" style="12" customWidth="1"/>
    <col min="7" max="7" width="24.42578125" style="33" customWidth="1"/>
    <col min="8" max="8" width="30.7109375" style="21" customWidth="1"/>
    <col min="9" max="9" width="14.7109375" style="21" customWidth="1"/>
    <col min="10" max="10" width="30.7109375" style="21" customWidth="1"/>
    <col min="11" max="11" width="14.7109375" style="21" customWidth="1"/>
    <col min="12" max="12" width="30.7109375" style="21" customWidth="1"/>
    <col min="13" max="13" width="14.7109375" style="21" customWidth="1"/>
    <col min="14" max="14" width="30.7109375" style="21" customWidth="1"/>
    <col min="15" max="15" width="14.7109375" style="21" customWidth="1"/>
    <col min="16" max="16" width="13" style="52" customWidth="1"/>
    <col min="17" max="17" width="68" style="11" customWidth="1"/>
    <col min="18" max="18" width="19" style="11" customWidth="1"/>
    <col min="19" max="19" width="67.7109375" style="11" customWidth="1"/>
    <col min="20" max="20" width="20.7109375" customWidth="1" collapsed="1"/>
    <col min="21" max="23" width="20.7109375" customWidth="1"/>
  </cols>
  <sheetData>
    <row r="1" spans="1:37" s="4" customFormat="1" ht="39.950000000000003" customHeight="1" x14ac:dyDescent="0.35">
      <c r="A1" s="5" t="s">
        <v>37</v>
      </c>
      <c r="B1" s="30"/>
      <c r="C1" s="30"/>
      <c r="D1" s="99" t="s">
        <v>36</v>
      </c>
      <c r="E1" s="100"/>
      <c r="F1" s="100"/>
      <c r="G1" s="100"/>
      <c r="H1" s="100"/>
      <c r="I1" s="100"/>
      <c r="J1" s="100"/>
      <c r="K1" s="100"/>
      <c r="L1" s="100"/>
      <c r="M1" s="100"/>
      <c r="N1" s="100"/>
      <c r="O1" s="100"/>
      <c r="P1" s="100"/>
      <c r="Q1" s="100"/>
      <c r="R1" s="100"/>
      <c r="S1" s="100"/>
      <c r="T1" s="100"/>
      <c r="U1" s="100"/>
      <c r="V1" s="100"/>
      <c r="W1" s="100"/>
      <c r="X1" s="7"/>
      <c r="Y1" s="7"/>
      <c r="Z1" s="7"/>
      <c r="AA1" s="7"/>
      <c r="AB1" s="7"/>
      <c r="AC1" s="7"/>
      <c r="AD1" s="7"/>
      <c r="AE1" s="7"/>
      <c r="AF1" s="7"/>
      <c r="AG1" s="7"/>
      <c r="AH1" s="7"/>
      <c r="AI1" s="7"/>
      <c r="AJ1" s="7"/>
      <c r="AK1" s="7"/>
    </row>
    <row r="2" spans="1:37" s="5" customFormat="1" ht="9.9499999999999993" customHeight="1" x14ac:dyDescent="0.25">
      <c r="A2" s="59"/>
      <c r="B2" s="30"/>
      <c r="C2" s="30"/>
      <c r="D2" s="43"/>
      <c r="E2" s="43"/>
      <c r="F2" s="44"/>
      <c r="G2" s="43"/>
      <c r="H2" s="45"/>
      <c r="I2" s="45"/>
      <c r="J2" s="46"/>
      <c r="K2" s="46"/>
      <c r="L2" s="47"/>
      <c r="M2" s="47"/>
      <c r="N2" s="47"/>
      <c r="O2" s="47"/>
      <c r="P2" s="48"/>
      <c r="Q2" s="44"/>
      <c r="R2" s="49"/>
      <c r="S2" s="49"/>
      <c r="T2" s="50"/>
      <c r="U2" s="50"/>
      <c r="V2" s="50"/>
      <c r="W2" s="43"/>
      <c r="X2" s="7"/>
      <c r="Y2" s="7"/>
      <c r="Z2" s="7"/>
      <c r="AA2" s="7"/>
      <c r="AB2" s="7"/>
      <c r="AC2" s="7"/>
      <c r="AD2" s="7"/>
      <c r="AE2" s="7"/>
      <c r="AF2" s="7"/>
      <c r="AG2" s="7"/>
      <c r="AH2" s="7"/>
      <c r="AI2" s="7"/>
      <c r="AJ2" s="7"/>
      <c r="AK2" s="7"/>
    </row>
    <row r="3" spans="1:37" s="5" customFormat="1" ht="0.95" customHeight="1" x14ac:dyDescent="0.25">
      <c r="B3" s="30"/>
      <c r="C3" s="30"/>
      <c r="D3" s="7"/>
      <c r="E3" s="7"/>
      <c r="F3" s="6"/>
      <c r="G3" s="7"/>
      <c r="H3" s="15"/>
      <c r="I3" s="15"/>
      <c r="J3" s="16"/>
      <c r="K3" s="16"/>
      <c r="L3" s="17"/>
      <c r="M3" s="17"/>
      <c r="N3" s="17"/>
      <c r="O3" s="17"/>
      <c r="P3" s="8"/>
      <c r="Q3" s="6"/>
      <c r="R3" s="24"/>
      <c r="S3" s="24"/>
      <c r="T3" s="7"/>
      <c r="U3" s="7"/>
      <c r="V3" s="7"/>
      <c r="W3" s="7"/>
      <c r="X3" s="7"/>
      <c r="Y3" s="7"/>
      <c r="Z3" s="7"/>
      <c r="AA3" s="7"/>
      <c r="AB3" s="7"/>
      <c r="AC3" s="7"/>
      <c r="AD3" s="7"/>
      <c r="AE3" s="7"/>
      <c r="AF3" s="7"/>
      <c r="AG3" s="7"/>
      <c r="AH3" s="7"/>
      <c r="AI3" s="7"/>
      <c r="AJ3" s="7"/>
      <c r="AK3" s="7"/>
    </row>
    <row r="4" spans="1:37" ht="9.9499999999999993" customHeight="1" x14ac:dyDescent="0.25">
      <c r="B4" s="13"/>
      <c r="D4" s="5"/>
      <c r="F4" s="39"/>
      <c r="G4" s="9"/>
      <c r="H4" s="31"/>
      <c r="I4" s="18"/>
      <c r="J4" s="19"/>
      <c r="K4" s="19"/>
      <c r="L4" s="20"/>
      <c r="M4" s="20"/>
      <c r="N4" s="20"/>
      <c r="O4" s="20"/>
      <c r="Q4" s="12"/>
      <c r="R4" s="12"/>
      <c r="S4" s="12"/>
      <c r="T4" s="5"/>
      <c r="U4" s="5"/>
      <c r="V4" s="5"/>
      <c r="W4" s="5"/>
      <c r="X4" s="5"/>
      <c r="Y4" s="5"/>
      <c r="Z4" s="5"/>
      <c r="AA4" s="5"/>
      <c r="AB4" s="5"/>
      <c r="AC4" s="5"/>
      <c r="AD4" s="5"/>
      <c r="AE4" s="5"/>
      <c r="AF4" s="5"/>
      <c r="AG4" s="5"/>
      <c r="AH4" s="5"/>
      <c r="AI4" s="5"/>
      <c r="AJ4" s="5"/>
      <c r="AK4" s="5"/>
    </row>
    <row r="5" spans="1:37" s="33" customFormat="1" ht="15" customHeight="1" x14ac:dyDescent="0.25">
      <c r="C5" s="34" t="s">
        <v>16</v>
      </c>
      <c r="D5" s="14" t="s">
        <v>0</v>
      </c>
      <c r="E5" s="13" t="s">
        <v>13</v>
      </c>
      <c r="F5" s="90" t="s">
        <v>98</v>
      </c>
      <c r="G5" s="80" t="s">
        <v>42</v>
      </c>
      <c r="H5" s="80" t="s">
        <v>42</v>
      </c>
      <c r="I5" s="80" t="s">
        <v>42</v>
      </c>
      <c r="J5" s="80" t="s">
        <v>42</v>
      </c>
      <c r="K5" s="80" t="s">
        <v>42</v>
      </c>
      <c r="L5" s="80" t="s">
        <v>42</v>
      </c>
      <c r="M5" s="80" t="s">
        <v>42</v>
      </c>
      <c r="N5" s="21"/>
      <c r="O5" s="21"/>
      <c r="P5" s="52"/>
      <c r="Q5" s="11"/>
      <c r="R5" s="11"/>
      <c r="S5" s="11"/>
    </row>
    <row r="6" spans="1:37" s="33" customFormat="1" ht="15" customHeight="1" x14ac:dyDescent="0.25">
      <c r="D6" s="14" t="s">
        <v>24</v>
      </c>
      <c r="E6" s="13"/>
      <c r="F6" s="90" t="s">
        <v>43</v>
      </c>
      <c r="G6" s="21"/>
      <c r="H6" s="21"/>
      <c r="I6" s="21"/>
      <c r="J6" s="21"/>
      <c r="K6" s="21"/>
      <c r="L6" s="21"/>
      <c r="M6" s="21"/>
      <c r="N6" s="21"/>
      <c r="O6" s="21"/>
      <c r="P6" s="52"/>
      <c r="Q6" s="11"/>
      <c r="R6" s="11"/>
      <c r="S6" s="11"/>
    </row>
    <row r="7" spans="1:37" s="33" customFormat="1" ht="15" hidden="1" customHeight="1" x14ac:dyDescent="0.25">
      <c r="B7" s="13" t="s">
        <v>14</v>
      </c>
      <c r="D7" s="14" t="s">
        <v>1</v>
      </c>
      <c r="E7" s="13"/>
      <c r="F7" s="90" t="s">
        <v>15</v>
      </c>
      <c r="G7" s="21"/>
      <c r="H7" s="21"/>
      <c r="I7" s="21"/>
      <c r="J7" s="21"/>
      <c r="K7" s="21"/>
      <c r="L7" s="21"/>
      <c r="M7" s="21"/>
      <c r="N7" s="21"/>
      <c r="O7" s="21"/>
      <c r="P7" s="52"/>
      <c r="Q7" s="11"/>
      <c r="R7" s="11"/>
      <c r="S7" s="11"/>
    </row>
    <row r="8" spans="1:37" s="33" customFormat="1" ht="15" customHeight="1" x14ac:dyDescent="0.25">
      <c r="B8" s="13" t="s">
        <v>13</v>
      </c>
      <c r="C8" s="13" t="s">
        <v>13</v>
      </c>
      <c r="D8" s="14" t="s">
        <v>17</v>
      </c>
      <c r="E8" s="13"/>
      <c r="F8" s="91" t="s">
        <v>18</v>
      </c>
      <c r="G8" s="21"/>
      <c r="H8" s="21"/>
      <c r="I8" s="21"/>
      <c r="J8" s="21"/>
      <c r="K8" s="21"/>
      <c r="L8" s="21"/>
      <c r="M8" s="21"/>
      <c r="N8" s="21"/>
      <c r="O8" s="21"/>
      <c r="P8" s="52"/>
      <c r="Q8" s="23"/>
      <c r="R8" s="11"/>
      <c r="S8" s="11"/>
    </row>
    <row r="9" spans="1:37" ht="15" customHeight="1" x14ac:dyDescent="0.25">
      <c r="C9" s="34" t="s">
        <v>16</v>
      </c>
      <c r="D9" s="14" t="s">
        <v>109</v>
      </c>
      <c r="E9" s="13" t="s">
        <v>13</v>
      </c>
      <c r="F9" s="90" t="s">
        <v>114</v>
      </c>
      <c r="G9" s="80" t="s">
        <v>42</v>
      </c>
      <c r="H9" s="80" t="s">
        <v>42</v>
      </c>
      <c r="I9" s="80" t="s">
        <v>42</v>
      </c>
      <c r="J9" s="80" t="s">
        <v>42</v>
      </c>
      <c r="K9" s="80" t="s">
        <v>42</v>
      </c>
      <c r="L9" s="80" t="s">
        <v>42</v>
      </c>
      <c r="M9" s="80" t="s">
        <v>42</v>
      </c>
      <c r="T9" s="33"/>
      <c r="U9" s="33"/>
      <c r="V9" s="33"/>
      <c r="W9" s="33"/>
    </row>
    <row r="10" spans="1:37" ht="15" customHeight="1" x14ac:dyDescent="0.25">
      <c r="D10" s="14" t="s">
        <v>110</v>
      </c>
      <c r="E10" s="13"/>
      <c r="F10" s="90"/>
      <c r="G10" s="21"/>
    </row>
    <row r="11" spans="1:37" ht="15" hidden="1" customHeight="1" x14ac:dyDescent="0.25">
      <c r="B11" s="13" t="s">
        <v>14</v>
      </c>
      <c r="D11" s="14" t="s">
        <v>1</v>
      </c>
      <c r="E11" s="13"/>
      <c r="F11" s="90" t="s">
        <v>15</v>
      </c>
      <c r="G11" s="21"/>
    </row>
    <row r="12" spans="1:37" s="1" customFormat="1" hidden="1" x14ac:dyDescent="0.25">
      <c r="A12" s="5"/>
      <c r="B12" s="13" t="s">
        <v>14</v>
      </c>
      <c r="D12" s="14" t="s">
        <v>21</v>
      </c>
      <c r="F12" s="40"/>
      <c r="G12" s="33"/>
      <c r="H12" s="26"/>
      <c r="I12" s="20"/>
      <c r="J12" s="20"/>
      <c r="K12" s="20"/>
      <c r="L12" s="20"/>
      <c r="M12" s="20"/>
      <c r="N12" s="20"/>
      <c r="O12" s="20"/>
      <c r="P12" s="52"/>
      <c r="Q12" s="12"/>
      <c r="R12" s="12"/>
      <c r="S12" s="12"/>
    </row>
    <row r="13" spans="1:37" s="5" customFormat="1" hidden="1" x14ac:dyDescent="0.25">
      <c r="B13" s="13" t="s">
        <v>14</v>
      </c>
      <c r="D13" s="13"/>
      <c r="F13" s="41" t="str">
        <f>F9</f>
        <v>FirstName LastName</v>
      </c>
      <c r="G13" s="33"/>
      <c r="H13" s="20"/>
      <c r="I13" s="20"/>
      <c r="J13" s="20"/>
      <c r="K13" s="20"/>
      <c r="L13" s="20"/>
      <c r="M13" s="20"/>
      <c r="N13" s="20"/>
      <c r="O13" s="20"/>
      <c r="P13" s="52"/>
      <c r="Q13" s="12"/>
      <c r="R13" s="12"/>
      <c r="S13" s="12"/>
    </row>
    <row r="14" spans="1:37" s="1" customFormat="1" hidden="1" x14ac:dyDescent="0.25">
      <c r="A14" s="5"/>
      <c r="B14" s="13" t="s">
        <v>14</v>
      </c>
      <c r="D14" s="3"/>
      <c r="F14" s="25"/>
      <c r="G14" s="2"/>
      <c r="H14" s="28"/>
      <c r="I14" s="28"/>
      <c r="J14" s="28"/>
      <c r="K14" s="28"/>
      <c r="L14" s="22"/>
      <c r="M14" s="22"/>
      <c r="N14" s="22"/>
      <c r="O14" s="22"/>
      <c r="P14" s="53"/>
      <c r="Q14" s="29"/>
      <c r="R14" s="25"/>
      <c r="S14" s="25"/>
    </row>
    <row r="15" spans="1:37" s="33" customFormat="1" hidden="1" x14ac:dyDescent="0.25">
      <c r="B15" s="13" t="s">
        <v>14</v>
      </c>
      <c r="D15" s="10"/>
      <c r="F15" s="25"/>
      <c r="G15" s="2"/>
      <c r="H15" s="26"/>
      <c r="I15" s="26"/>
      <c r="J15" s="26"/>
      <c r="K15" s="26"/>
      <c r="L15" s="32"/>
      <c r="M15" s="32"/>
      <c r="N15" s="32"/>
      <c r="O15" s="32"/>
      <c r="P15" s="54"/>
      <c r="Q15" s="37"/>
      <c r="R15" s="36"/>
      <c r="S15" s="36"/>
    </row>
    <row r="16" spans="1:37" s="33" customFormat="1" ht="9.9499999999999993" customHeight="1" x14ac:dyDescent="0.25">
      <c r="B16" s="13"/>
      <c r="D16" s="10"/>
      <c r="F16" s="25"/>
      <c r="G16" s="2"/>
      <c r="H16" s="26"/>
      <c r="I16" s="26"/>
      <c r="J16" s="26"/>
      <c r="K16" s="26"/>
      <c r="L16" s="32"/>
      <c r="M16" s="32"/>
      <c r="N16" s="32"/>
      <c r="O16" s="32"/>
      <c r="P16" s="54"/>
      <c r="Q16" s="37"/>
      <c r="R16" s="36"/>
      <c r="S16" s="36"/>
    </row>
    <row r="17" spans="1:23" s="33" customFormat="1" ht="27" hidden="1" customHeight="1" x14ac:dyDescent="0.25">
      <c r="B17" s="13" t="s">
        <v>14</v>
      </c>
      <c r="C17" s="13"/>
      <c r="D17" s="1"/>
      <c r="F17" s="25"/>
      <c r="G17" s="35" t="s">
        <v>19</v>
      </c>
      <c r="H17" s="35" t="s">
        <v>4</v>
      </c>
      <c r="I17" s="35" t="s">
        <v>4</v>
      </c>
      <c r="J17" s="35" t="s">
        <v>5</v>
      </c>
      <c r="K17" s="35" t="s">
        <v>5</v>
      </c>
      <c r="L17" s="35" t="s">
        <v>20</v>
      </c>
      <c r="M17" s="35" t="s">
        <v>20</v>
      </c>
      <c r="N17" s="35" t="s">
        <v>6</v>
      </c>
      <c r="O17" s="35" t="s">
        <v>6</v>
      </c>
      <c r="P17" s="35" t="s">
        <v>19</v>
      </c>
      <c r="Q17" s="35" t="s">
        <v>19</v>
      </c>
      <c r="R17" s="35" t="s">
        <v>19</v>
      </c>
      <c r="S17" s="35" t="s">
        <v>19</v>
      </c>
      <c r="T17" s="38" t="s">
        <v>4</v>
      </c>
      <c r="U17" s="38" t="s">
        <v>5</v>
      </c>
      <c r="V17" s="38" t="s">
        <v>20</v>
      </c>
      <c r="W17" s="38" t="s">
        <v>6</v>
      </c>
    </row>
    <row r="18" spans="1:23" s="1" customFormat="1" hidden="1" x14ac:dyDescent="0.25">
      <c r="A18" s="5"/>
      <c r="B18" s="13" t="s">
        <v>14</v>
      </c>
      <c r="C18" s="13"/>
      <c r="D18" s="3"/>
      <c r="F18" s="27"/>
      <c r="G18" s="35" t="s">
        <v>26</v>
      </c>
      <c r="H18" s="35" t="s">
        <v>10</v>
      </c>
      <c r="I18" s="35" t="s">
        <v>11</v>
      </c>
      <c r="J18" s="35" t="s">
        <v>10</v>
      </c>
      <c r="K18" s="35" t="s">
        <v>11</v>
      </c>
      <c r="L18" s="35" t="s">
        <v>10</v>
      </c>
      <c r="M18" s="35" t="s">
        <v>11</v>
      </c>
      <c r="N18" s="35" t="s">
        <v>10</v>
      </c>
      <c r="O18" s="35" t="s">
        <v>11</v>
      </c>
      <c r="P18" s="35" t="s">
        <v>35</v>
      </c>
      <c r="Q18" s="35" t="s">
        <v>7</v>
      </c>
      <c r="R18" s="35" t="s">
        <v>8</v>
      </c>
      <c r="S18" s="35" t="s">
        <v>12</v>
      </c>
      <c r="T18" s="35" t="s">
        <v>31</v>
      </c>
      <c r="U18" s="35" t="s">
        <v>31</v>
      </c>
      <c r="V18" s="35" t="s">
        <v>31</v>
      </c>
      <c r="W18" s="35" t="s">
        <v>31</v>
      </c>
    </row>
    <row r="19" spans="1:23" s="1" customFormat="1" ht="0.95" customHeight="1" x14ac:dyDescent="0.25">
      <c r="A19" s="5"/>
      <c r="B19" s="30"/>
      <c r="C19" s="13"/>
      <c r="D19" s="73"/>
      <c r="E19" s="74"/>
      <c r="F19" s="75"/>
      <c r="G19" s="74"/>
      <c r="H19" s="76"/>
      <c r="I19" s="76"/>
      <c r="J19" s="76"/>
      <c r="K19" s="76"/>
      <c r="L19" s="76"/>
      <c r="M19" s="76"/>
      <c r="N19" s="76"/>
      <c r="O19" s="76"/>
      <c r="P19" s="77"/>
      <c r="Q19" s="75"/>
      <c r="R19" s="75"/>
      <c r="S19" s="75"/>
      <c r="T19" s="73"/>
      <c r="U19" s="73"/>
      <c r="V19" s="73"/>
      <c r="W19" s="73"/>
    </row>
    <row r="20" spans="1:23" ht="5.0999999999999996" customHeight="1" x14ac:dyDescent="0.25">
      <c r="D20" s="74"/>
      <c r="E20" s="74"/>
      <c r="F20" s="78"/>
      <c r="G20" s="79"/>
      <c r="H20" s="79"/>
      <c r="I20" s="79"/>
      <c r="J20" s="79"/>
      <c r="K20" s="79"/>
      <c r="L20" s="79"/>
      <c r="M20" s="79"/>
      <c r="N20" s="79"/>
      <c r="O20" s="79"/>
      <c r="P20" s="79"/>
      <c r="Q20" s="78"/>
      <c r="R20" s="78"/>
      <c r="S20" s="78"/>
      <c r="T20" s="73"/>
      <c r="U20" s="73"/>
      <c r="V20" s="73"/>
      <c r="W20" s="73"/>
    </row>
    <row r="21" spans="1:23" ht="58.5" customHeight="1" x14ac:dyDescent="0.3">
      <c r="A21" s="51"/>
      <c r="B21" s="51"/>
      <c r="C21" s="51"/>
      <c r="D21" s="103" t="s">
        <v>2</v>
      </c>
      <c r="E21" s="103" t="s">
        <v>2</v>
      </c>
      <c r="F21" s="104" t="s">
        <v>39</v>
      </c>
      <c r="G21" s="71" t="s">
        <v>40</v>
      </c>
      <c r="H21" s="102" t="s">
        <v>4</v>
      </c>
      <c r="I21" s="102"/>
      <c r="J21" s="102" t="s">
        <v>5</v>
      </c>
      <c r="K21" s="102"/>
      <c r="L21" s="102" t="s">
        <v>3</v>
      </c>
      <c r="M21" s="102"/>
      <c r="N21" s="102" t="s">
        <v>6</v>
      </c>
      <c r="O21" s="102"/>
      <c r="P21" s="101" t="s">
        <v>34</v>
      </c>
      <c r="Q21" s="98" t="s">
        <v>25</v>
      </c>
      <c r="R21" s="98" t="s">
        <v>8</v>
      </c>
      <c r="S21" s="98" t="s">
        <v>9</v>
      </c>
      <c r="T21" s="98" t="s">
        <v>27</v>
      </c>
      <c r="U21" s="98" t="s">
        <v>28</v>
      </c>
      <c r="V21" s="98" t="s">
        <v>29</v>
      </c>
      <c r="W21" s="98" t="s">
        <v>30</v>
      </c>
    </row>
    <row r="22" spans="1:23" s="33" customFormat="1" ht="15" customHeight="1" x14ac:dyDescent="0.3">
      <c r="A22" s="51"/>
      <c r="B22" s="51"/>
      <c r="C22" s="51"/>
      <c r="D22" s="103"/>
      <c r="E22" s="103"/>
      <c r="F22" s="104"/>
      <c r="G22" s="72">
        <f ca="1">TODAY()</f>
        <v>43725</v>
      </c>
      <c r="H22" s="60" t="s">
        <v>32</v>
      </c>
      <c r="I22" s="60" t="s">
        <v>33</v>
      </c>
      <c r="J22" s="60" t="s">
        <v>32</v>
      </c>
      <c r="K22" s="60" t="s">
        <v>33</v>
      </c>
      <c r="L22" s="60" t="s">
        <v>32</v>
      </c>
      <c r="M22" s="60" t="s">
        <v>33</v>
      </c>
      <c r="N22" s="60" t="s">
        <v>32</v>
      </c>
      <c r="O22" s="60" t="s">
        <v>33</v>
      </c>
      <c r="P22" s="101"/>
      <c r="Q22" s="98"/>
      <c r="R22" s="98"/>
      <c r="S22" s="98"/>
      <c r="T22" s="98"/>
      <c r="U22" s="98"/>
      <c r="V22" s="98"/>
      <c r="W22" s="98"/>
    </row>
    <row r="23" spans="1:23" s="62" customFormat="1" ht="30" hidden="1" x14ac:dyDescent="0.25">
      <c r="C23" s="62" t="str">
        <f>IF(TRIM(E23)="LID Row","#Showrow",IFERROR(IF(VLOOKUP(F23,#REF!,2,FALSE)="M","#Showrow","#Hiderow"), "#Hiderow"))</f>
        <v>#Hiderow</v>
      </c>
      <c r="D23" s="56" t="str">
        <f>E23</f>
        <v xml:space="preserve"> </v>
      </c>
      <c r="E23" s="56" t="str">
        <f>IFERROR(VLOOKUP(IF(ISNUMBER(SEARCH(".",LEFT(F23,2))),LEFT(F23,1),LEFT(F23,2)),#REF!,2,FALSE), " ")</f>
        <v xml:space="preserve"> </v>
      </c>
      <c r="F23" s="56" t="s">
        <v>41</v>
      </c>
      <c r="G23" s="55" t="str">
        <f>""</f>
        <v/>
      </c>
      <c r="H23" s="56" t="str">
        <f>""</f>
        <v/>
      </c>
      <c r="I23" s="69"/>
      <c r="J23" s="56" t="str">
        <f>""</f>
        <v/>
      </c>
      <c r="K23" s="69"/>
      <c r="L23" s="56" t="str">
        <f>""</f>
        <v/>
      </c>
      <c r="M23" s="69"/>
      <c r="N23" s="56" t="str">
        <f>""</f>
        <v/>
      </c>
      <c r="O23" s="69"/>
      <c r="P23" s="70"/>
      <c r="Q23" s="57" t="str">
        <f>""</f>
        <v/>
      </c>
      <c r="R23" s="58" t="str">
        <f>""</f>
        <v/>
      </c>
      <c r="S23" s="57" t="str">
        <f>""</f>
        <v/>
      </c>
      <c r="T23" s="56" t="str">
        <f>""</f>
        <v/>
      </c>
      <c r="U23" s="56" t="str">
        <f>""</f>
        <v/>
      </c>
      <c r="V23" s="56" t="str">
        <f>""</f>
        <v/>
      </c>
      <c r="W23" s="56" t="str">
        <f>""</f>
        <v/>
      </c>
    </row>
    <row r="24" spans="1:23" s="62" customFormat="1" hidden="1" x14ac:dyDescent="0.25">
      <c r="C24" s="62" t="str">
        <f>IF(TRIM(E24)="LID Row","#Showrow",IFERROR(IF(VLOOKUP(F24,#REF!,2,FALSE)="M","#Showrow","#Hiderow"), "#Hiderow"))</f>
        <v>#Hiderow</v>
      </c>
      <c r="D24" s="56" t="str">
        <f t="shared" ref="D24:D25" si="0">E24</f>
        <v xml:space="preserve"> </v>
      </c>
      <c r="E24" s="56" t="str">
        <f>IFERROR(VLOOKUP(IF(ISNUMBER(SEARCH(".",LEFT(F24,2))),LEFT(F24,1),LEFT(F24,2)),#REF!,2,FALSE), " ")</f>
        <v xml:space="preserve"> </v>
      </c>
      <c r="F24" s="56" t="s">
        <v>57</v>
      </c>
      <c r="G24" s="55" t="str">
        <f>""</f>
        <v/>
      </c>
      <c r="H24" s="56" t="str">
        <f>""</f>
        <v/>
      </c>
      <c r="I24" s="69">
        <v>0</v>
      </c>
      <c r="J24" s="56" t="str">
        <f>""</f>
        <v/>
      </c>
      <c r="K24" s="69">
        <v>0</v>
      </c>
      <c r="L24" s="56" t="str">
        <f>""</f>
        <v/>
      </c>
      <c r="M24" s="69">
        <v>0</v>
      </c>
      <c r="N24" s="56" t="str">
        <f>""</f>
        <v/>
      </c>
      <c r="O24" s="69">
        <v>0</v>
      </c>
      <c r="P24" s="70">
        <v>1</v>
      </c>
      <c r="Q24" s="57" t="str">
        <f>""</f>
        <v/>
      </c>
      <c r="R24" s="58" t="str">
        <f>""</f>
        <v/>
      </c>
      <c r="S24" s="57" t="str">
        <f>""</f>
        <v/>
      </c>
      <c r="T24" s="56" t="str">
        <f>""</f>
        <v/>
      </c>
      <c r="U24" s="56" t="str">
        <f>""</f>
        <v/>
      </c>
      <c r="V24" s="56" t="str">
        <f>""</f>
        <v/>
      </c>
      <c r="W24" s="56" t="str">
        <f>""</f>
        <v/>
      </c>
    </row>
    <row r="25" spans="1:23" s="62" customFormat="1" hidden="1" x14ac:dyDescent="0.25">
      <c r="C25" s="62" t="str">
        <f>IF(TRIM(E25)="LID Row","#Showrow",IFERROR(IF(VLOOKUP(F25,#REF!,2,FALSE)="M","#Showrow","#Hiderow"), "#Hiderow"))</f>
        <v>#Hiderow</v>
      </c>
      <c r="D25" s="56" t="str">
        <f t="shared" si="0"/>
        <v xml:space="preserve"> </v>
      </c>
      <c r="E25" s="56" t="str">
        <f>IFERROR(VLOOKUP(IF(ISNUMBER(SEARCH(".",LEFT(F25,2))),LEFT(F25,1),LEFT(F25,2)),#REF!,2,FALSE), " ")</f>
        <v xml:space="preserve"> </v>
      </c>
      <c r="F25" s="56" t="s">
        <v>44</v>
      </c>
      <c r="G25" s="55" t="str">
        <f>""</f>
        <v/>
      </c>
      <c r="H25" s="56" t="str">
        <f>""</f>
        <v/>
      </c>
      <c r="I25" s="69">
        <v>0</v>
      </c>
      <c r="J25" s="56" t="str">
        <f>""</f>
        <v/>
      </c>
      <c r="K25" s="69">
        <v>0</v>
      </c>
      <c r="L25" s="56" t="str">
        <f>""</f>
        <v/>
      </c>
      <c r="M25" s="69">
        <v>0</v>
      </c>
      <c r="N25" s="56" t="str">
        <f>""</f>
        <v/>
      </c>
      <c r="O25" s="69">
        <v>0</v>
      </c>
      <c r="P25" s="70">
        <v>1</v>
      </c>
      <c r="Q25" s="57" t="str">
        <f>""</f>
        <v/>
      </c>
      <c r="R25" s="58" t="str">
        <f>""</f>
        <v/>
      </c>
      <c r="S25" s="57" t="str">
        <f>""</f>
        <v/>
      </c>
      <c r="T25" s="56" t="str">
        <f>""</f>
        <v/>
      </c>
      <c r="U25" s="56" t="str">
        <f>""</f>
        <v/>
      </c>
      <c r="V25" s="56" t="str">
        <f>""</f>
        <v/>
      </c>
      <c r="W25" s="56" t="str">
        <f>""</f>
        <v/>
      </c>
    </row>
    <row r="26" spans="1:23" s="62" customFormat="1" x14ac:dyDescent="0.25">
      <c r="C26" s="62" t="str">
        <f>IF(TRIM(E26)="LID Row","#Showrow",IFERROR(IF(VLOOKUP(F26,#REF!,2,FALSE)="M","#Showrow","#Hiderow"), "#Hiderow"))</f>
        <v>#Hiderow</v>
      </c>
      <c r="D26" s="56" t="s">
        <v>44</v>
      </c>
      <c r="E26" s="56" t="s">
        <v>44</v>
      </c>
      <c r="F26" s="56" t="s">
        <v>58</v>
      </c>
      <c r="G26" s="55" t="s">
        <v>100</v>
      </c>
      <c r="H26" s="56" t="s">
        <v>100</v>
      </c>
      <c r="I26" s="56">
        <f>SUBTOTAL(9,I27:I30)</f>
        <v>0</v>
      </c>
      <c r="J26" s="56" t="s">
        <v>100</v>
      </c>
      <c r="K26" s="56">
        <f>SUBTOTAL(9,K27:K30)</f>
        <v>0</v>
      </c>
      <c r="L26" s="56" t="s">
        <v>100</v>
      </c>
      <c r="M26" s="56">
        <f>SUBTOTAL(9,M27:M30)</f>
        <v>0</v>
      </c>
      <c r="N26" s="56" t="s">
        <v>100</v>
      </c>
      <c r="O26" s="56">
        <f>SUBTOTAL(9,O27:O30)</f>
        <v>0</v>
      </c>
      <c r="P26" s="85">
        <f>SUBTOTAL(9,P27:P30)</f>
        <v>3</v>
      </c>
      <c r="Q26" s="57" t="str">
        <f>""</f>
        <v/>
      </c>
      <c r="R26" s="58" t="str">
        <f>""</f>
        <v/>
      </c>
      <c r="S26" s="57" t="str">
        <f>""</f>
        <v/>
      </c>
      <c r="T26" s="56" t="str">
        <f>""</f>
        <v/>
      </c>
      <c r="U26" s="56" t="str">
        <f>""</f>
        <v/>
      </c>
      <c r="V26" s="56" t="str">
        <f>""</f>
        <v/>
      </c>
      <c r="W26" s="56" t="str">
        <f>""</f>
        <v/>
      </c>
    </row>
    <row r="27" spans="1:23" s="63" customFormat="1" x14ac:dyDescent="0.25">
      <c r="A27" s="33"/>
      <c r="D27" s="61" t="s">
        <v>38</v>
      </c>
      <c r="E27" s="64" t="s">
        <v>23</v>
      </c>
      <c r="F27" s="86" t="s">
        <v>22</v>
      </c>
      <c r="G27" s="87"/>
      <c r="H27" s="88"/>
      <c r="I27" s="88"/>
      <c r="J27" s="88"/>
      <c r="K27" s="88"/>
      <c r="L27" s="88"/>
      <c r="M27" s="88"/>
      <c r="N27" s="88"/>
      <c r="O27" s="88"/>
      <c r="P27" s="89">
        <v>1</v>
      </c>
      <c r="Q27" s="88"/>
      <c r="R27" s="88"/>
      <c r="S27" s="88"/>
      <c r="T27" s="66"/>
      <c r="U27" s="66"/>
      <c r="V27" s="66"/>
      <c r="W27" s="66"/>
    </row>
    <row r="28" spans="1:23" s="63" customFormat="1" x14ac:dyDescent="0.25">
      <c r="A28"/>
      <c r="D28" s="61" t="s">
        <v>38</v>
      </c>
      <c r="E28" s="64" t="s">
        <v>23</v>
      </c>
      <c r="F28" s="86" t="s">
        <v>22</v>
      </c>
      <c r="G28" s="87"/>
      <c r="H28" s="88"/>
      <c r="I28" s="88"/>
      <c r="J28" s="88"/>
      <c r="K28" s="88"/>
      <c r="L28" s="88"/>
      <c r="M28" s="88"/>
      <c r="N28" s="88"/>
      <c r="O28" s="88"/>
      <c r="P28" s="89">
        <v>1</v>
      </c>
      <c r="Q28" s="88"/>
      <c r="R28" s="88"/>
      <c r="S28" s="88"/>
      <c r="T28" s="66"/>
      <c r="U28" s="66"/>
      <c r="V28" s="66"/>
      <c r="W28" s="66"/>
    </row>
    <row r="29" spans="1:23" s="63" customFormat="1" x14ac:dyDescent="0.25">
      <c r="A29"/>
      <c r="D29" s="61" t="s">
        <v>38</v>
      </c>
      <c r="E29" s="64" t="s">
        <v>23</v>
      </c>
      <c r="F29" s="86" t="s">
        <v>22</v>
      </c>
      <c r="G29" s="87"/>
      <c r="H29" s="88"/>
      <c r="I29" s="88"/>
      <c r="J29" s="88"/>
      <c r="K29" s="88"/>
      <c r="L29" s="88"/>
      <c r="M29" s="88"/>
      <c r="N29" s="88"/>
      <c r="O29" s="88"/>
      <c r="P29" s="89">
        <v>1</v>
      </c>
      <c r="Q29" s="88"/>
      <c r="R29" s="88"/>
      <c r="S29" s="88"/>
      <c r="T29" s="66"/>
      <c r="U29" s="66"/>
      <c r="V29" s="66"/>
      <c r="W29" s="66"/>
    </row>
    <row r="30" spans="1:23" s="81" customFormat="1" hidden="1" x14ac:dyDescent="0.25">
      <c r="A30" s="62"/>
      <c r="D30" s="61" t="s">
        <v>38</v>
      </c>
      <c r="E30" s="64" t="s">
        <v>23</v>
      </c>
      <c r="F30" s="64" t="s">
        <v>22</v>
      </c>
      <c r="G30" s="82"/>
      <c r="H30" s="83"/>
      <c r="I30" s="83"/>
      <c r="J30" s="83"/>
      <c r="K30" s="83"/>
      <c r="L30" s="83"/>
      <c r="M30" s="83"/>
      <c r="N30" s="83"/>
      <c r="O30" s="83"/>
      <c r="P30" s="84">
        <v>0</v>
      </c>
      <c r="Q30" s="83"/>
      <c r="R30" s="83"/>
      <c r="S30" s="83"/>
      <c r="T30" s="83"/>
      <c r="U30" s="83"/>
      <c r="V30" s="83"/>
      <c r="W30" s="83"/>
    </row>
    <row r="31" spans="1:23" s="62" customFormat="1" x14ac:dyDescent="0.25">
      <c r="C31" s="62" t="str">
        <f>IF(TRIM(E31)="LID Row","#Showrow",IFERROR(IF(VLOOKUP(F31,#REF!,2,FALSE)="M","#Showrow","#Hiderow"), "#Hiderow"))</f>
        <v>#Hiderow</v>
      </c>
      <c r="D31" s="56" t="s">
        <v>44</v>
      </c>
      <c r="E31" s="56" t="s">
        <v>44</v>
      </c>
      <c r="F31" s="56" t="s">
        <v>59</v>
      </c>
      <c r="G31" s="55" t="s">
        <v>100</v>
      </c>
      <c r="H31" s="56" t="s">
        <v>100</v>
      </c>
      <c r="I31" s="56">
        <f>SUBTOTAL(9,I32:I35)</f>
        <v>0</v>
      </c>
      <c r="J31" s="56" t="s">
        <v>100</v>
      </c>
      <c r="K31" s="56">
        <f>SUBTOTAL(9,K32:K35)</f>
        <v>0</v>
      </c>
      <c r="L31" s="56" t="s">
        <v>100</v>
      </c>
      <c r="M31" s="56">
        <f>SUBTOTAL(9,M32:M35)</f>
        <v>0</v>
      </c>
      <c r="N31" s="56" t="s">
        <v>100</v>
      </c>
      <c r="O31" s="56">
        <f>SUBTOTAL(9,O32:O35)</f>
        <v>0</v>
      </c>
      <c r="P31" s="85">
        <f>SUBTOTAL(9,P32:P35)</f>
        <v>3</v>
      </c>
      <c r="Q31" s="57" t="str">
        <f>""</f>
        <v/>
      </c>
      <c r="R31" s="58" t="str">
        <f>""</f>
        <v/>
      </c>
      <c r="S31" s="57" t="str">
        <f>""</f>
        <v/>
      </c>
      <c r="T31" s="56" t="str">
        <f>""</f>
        <v/>
      </c>
      <c r="U31" s="56" t="str">
        <f>""</f>
        <v/>
      </c>
      <c r="V31" s="56" t="str">
        <f>""</f>
        <v/>
      </c>
      <c r="W31" s="56" t="str">
        <f>""</f>
        <v/>
      </c>
    </row>
    <row r="32" spans="1:23" s="63" customFormat="1" x14ac:dyDescent="0.25">
      <c r="A32" s="33"/>
      <c r="D32" s="61" t="s">
        <v>38</v>
      </c>
      <c r="E32" s="64" t="s">
        <v>23</v>
      </c>
      <c r="F32" s="86" t="s">
        <v>22</v>
      </c>
      <c r="G32" s="87"/>
      <c r="H32" s="88"/>
      <c r="I32" s="88"/>
      <c r="J32" s="88"/>
      <c r="K32" s="88"/>
      <c r="L32" s="88"/>
      <c r="M32" s="88"/>
      <c r="N32" s="88"/>
      <c r="O32" s="88"/>
      <c r="P32" s="89">
        <v>1</v>
      </c>
      <c r="Q32" s="88"/>
      <c r="R32" s="88"/>
      <c r="S32" s="88"/>
      <c r="T32" s="66"/>
      <c r="U32" s="66"/>
      <c r="V32" s="66"/>
      <c r="W32" s="66"/>
    </row>
    <row r="33" spans="1:23" s="63" customFormat="1" x14ac:dyDescent="0.25">
      <c r="A33"/>
      <c r="D33" s="61" t="s">
        <v>38</v>
      </c>
      <c r="E33" s="64" t="s">
        <v>23</v>
      </c>
      <c r="F33" s="86" t="s">
        <v>22</v>
      </c>
      <c r="G33" s="87"/>
      <c r="H33" s="88"/>
      <c r="I33" s="88"/>
      <c r="J33" s="88"/>
      <c r="K33" s="88"/>
      <c r="L33" s="88"/>
      <c r="M33" s="88"/>
      <c r="N33" s="88"/>
      <c r="O33" s="88"/>
      <c r="P33" s="89">
        <v>1</v>
      </c>
      <c r="Q33" s="88"/>
      <c r="R33" s="88"/>
      <c r="S33" s="88"/>
      <c r="T33" s="66"/>
      <c r="U33" s="66"/>
      <c r="V33" s="66"/>
      <c r="W33" s="66"/>
    </row>
    <row r="34" spans="1:23" s="63" customFormat="1" x14ac:dyDescent="0.25">
      <c r="A34"/>
      <c r="D34" s="61" t="s">
        <v>38</v>
      </c>
      <c r="E34" s="64" t="s">
        <v>23</v>
      </c>
      <c r="F34" s="86" t="s">
        <v>22</v>
      </c>
      <c r="G34" s="87"/>
      <c r="H34" s="88"/>
      <c r="I34" s="88"/>
      <c r="J34" s="88"/>
      <c r="K34" s="88"/>
      <c r="L34" s="88"/>
      <c r="M34" s="88"/>
      <c r="N34" s="88"/>
      <c r="O34" s="88"/>
      <c r="P34" s="89">
        <v>1</v>
      </c>
      <c r="Q34" s="88"/>
      <c r="R34" s="88"/>
      <c r="S34" s="88"/>
      <c r="T34" s="66"/>
      <c r="U34" s="66"/>
      <c r="V34" s="66"/>
      <c r="W34" s="66"/>
    </row>
    <row r="35" spans="1:23" s="81" customFormat="1" hidden="1" x14ac:dyDescent="0.25">
      <c r="A35" s="62"/>
      <c r="D35" s="61" t="s">
        <v>38</v>
      </c>
      <c r="E35" s="64" t="s">
        <v>23</v>
      </c>
      <c r="F35" s="64" t="s">
        <v>22</v>
      </c>
      <c r="G35" s="82"/>
      <c r="H35" s="83"/>
      <c r="I35" s="83"/>
      <c r="J35" s="83"/>
      <c r="K35" s="83"/>
      <c r="L35" s="83"/>
      <c r="M35" s="83"/>
      <c r="N35" s="83"/>
      <c r="O35" s="83"/>
      <c r="P35" s="84">
        <v>0</v>
      </c>
      <c r="Q35" s="83"/>
      <c r="R35" s="83"/>
      <c r="S35" s="83"/>
      <c r="T35" s="83"/>
      <c r="U35" s="83"/>
      <c r="V35" s="83"/>
      <c r="W35" s="83"/>
    </row>
    <row r="36" spans="1:23" s="62" customFormat="1" x14ac:dyDescent="0.25">
      <c r="C36" s="62" t="str">
        <f>IF(TRIM(E36)="LID Row","#Showrow",IFERROR(IF(VLOOKUP(F36,#REF!,2,FALSE)="M","#Showrow","#Hiderow"), "#Hiderow"))</f>
        <v>#Hiderow</v>
      </c>
      <c r="D36" s="56" t="s">
        <v>44</v>
      </c>
      <c r="E36" s="56" t="s">
        <v>44</v>
      </c>
      <c r="F36" s="56" t="s">
        <v>60</v>
      </c>
      <c r="G36" s="55" t="s">
        <v>100</v>
      </c>
      <c r="H36" s="56" t="s">
        <v>100</v>
      </c>
      <c r="I36" s="56">
        <f>SUBTOTAL(9,I37:I40)</f>
        <v>0</v>
      </c>
      <c r="J36" s="56" t="s">
        <v>100</v>
      </c>
      <c r="K36" s="56">
        <f>SUBTOTAL(9,K37:K40)</f>
        <v>0</v>
      </c>
      <c r="L36" s="56" t="s">
        <v>100</v>
      </c>
      <c r="M36" s="56">
        <f>SUBTOTAL(9,M37:M40)</f>
        <v>0</v>
      </c>
      <c r="N36" s="56" t="s">
        <v>100</v>
      </c>
      <c r="O36" s="56">
        <f>SUBTOTAL(9,O37:O40)</f>
        <v>0</v>
      </c>
      <c r="P36" s="85">
        <f>SUBTOTAL(9,P37:P40)</f>
        <v>3</v>
      </c>
      <c r="Q36" s="57" t="str">
        <f>""</f>
        <v/>
      </c>
      <c r="R36" s="58" t="str">
        <f>""</f>
        <v/>
      </c>
      <c r="S36" s="57" t="str">
        <f>""</f>
        <v/>
      </c>
      <c r="T36" s="56" t="str">
        <f>""</f>
        <v/>
      </c>
      <c r="U36" s="56" t="str">
        <f>""</f>
        <v/>
      </c>
      <c r="V36" s="56" t="str">
        <f>""</f>
        <v/>
      </c>
      <c r="W36" s="56" t="str">
        <f>""</f>
        <v/>
      </c>
    </row>
    <row r="37" spans="1:23" s="63" customFormat="1" x14ac:dyDescent="0.25">
      <c r="A37" s="33"/>
      <c r="D37" s="61" t="s">
        <v>38</v>
      </c>
      <c r="E37" s="64" t="s">
        <v>23</v>
      </c>
      <c r="F37" s="86" t="s">
        <v>22</v>
      </c>
      <c r="G37" s="87"/>
      <c r="H37" s="88"/>
      <c r="I37" s="88"/>
      <c r="J37" s="88"/>
      <c r="K37" s="88"/>
      <c r="L37" s="88"/>
      <c r="M37" s="88"/>
      <c r="N37" s="88"/>
      <c r="O37" s="88"/>
      <c r="P37" s="89">
        <v>1</v>
      </c>
      <c r="Q37" s="88"/>
      <c r="R37" s="88"/>
      <c r="S37" s="88"/>
      <c r="T37" s="66"/>
      <c r="U37" s="66"/>
      <c r="V37" s="66"/>
      <c r="W37" s="66"/>
    </row>
    <row r="38" spans="1:23" s="63" customFormat="1" x14ac:dyDescent="0.25">
      <c r="A38"/>
      <c r="D38" s="61" t="s">
        <v>38</v>
      </c>
      <c r="E38" s="64" t="s">
        <v>23</v>
      </c>
      <c r="F38" s="86" t="s">
        <v>22</v>
      </c>
      <c r="G38" s="87"/>
      <c r="H38" s="88"/>
      <c r="I38" s="88"/>
      <c r="J38" s="88"/>
      <c r="K38" s="88"/>
      <c r="L38" s="88"/>
      <c r="M38" s="88"/>
      <c r="N38" s="88"/>
      <c r="O38" s="88"/>
      <c r="P38" s="89">
        <v>1</v>
      </c>
      <c r="Q38" s="88"/>
      <c r="R38" s="88"/>
      <c r="S38" s="88"/>
      <c r="T38" s="66"/>
      <c r="U38" s="66"/>
      <c r="V38" s="66"/>
      <c r="W38" s="66"/>
    </row>
    <row r="39" spans="1:23" s="63" customFormat="1" x14ac:dyDescent="0.25">
      <c r="A39"/>
      <c r="D39" s="61" t="s">
        <v>38</v>
      </c>
      <c r="E39" s="64" t="s">
        <v>23</v>
      </c>
      <c r="F39" s="86" t="s">
        <v>22</v>
      </c>
      <c r="G39" s="87"/>
      <c r="H39" s="88"/>
      <c r="I39" s="88"/>
      <c r="J39" s="88"/>
      <c r="K39" s="88"/>
      <c r="L39" s="88"/>
      <c r="M39" s="88"/>
      <c r="N39" s="88"/>
      <c r="O39" s="88"/>
      <c r="P39" s="89">
        <v>1</v>
      </c>
      <c r="Q39" s="88"/>
      <c r="R39" s="88"/>
      <c r="S39" s="88"/>
      <c r="T39" s="66"/>
      <c r="U39" s="66"/>
      <c r="V39" s="66"/>
      <c r="W39" s="66"/>
    </row>
    <row r="40" spans="1:23" s="81" customFormat="1" hidden="1" x14ac:dyDescent="0.25">
      <c r="A40" s="62"/>
      <c r="D40" s="61" t="s">
        <v>38</v>
      </c>
      <c r="E40" s="64" t="s">
        <v>23</v>
      </c>
      <c r="F40" s="64" t="s">
        <v>22</v>
      </c>
      <c r="G40" s="82"/>
      <c r="H40" s="83"/>
      <c r="I40" s="83"/>
      <c r="J40" s="83"/>
      <c r="K40" s="83"/>
      <c r="L40" s="83"/>
      <c r="M40" s="83"/>
      <c r="N40" s="83"/>
      <c r="O40" s="83"/>
      <c r="P40" s="84">
        <v>0</v>
      </c>
      <c r="Q40" s="83"/>
      <c r="R40" s="83"/>
      <c r="S40" s="83"/>
      <c r="T40" s="83"/>
      <c r="U40" s="83"/>
      <c r="V40" s="83"/>
      <c r="W40" s="83"/>
    </row>
    <row r="41" spans="1:23" s="62" customFormat="1" x14ac:dyDescent="0.25">
      <c r="C41" s="62" t="str">
        <f>IF(TRIM(E41)="LID Row","#Showrow",IFERROR(IF(VLOOKUP(F41,#REF!,2,FALSE)="M","#Showrow","#Hiderow"), "#Hiderow"))</f>
        <v>#Hiderow</v>
      </c>
      <c r="D41" s="56" t="s">
        <v>44</v>
      </c>
      <c r="E41" s="56" t="s">
        <v>44</v>
      </c>
      <c r="F41" s="56" t="s">
        <v>61</v>
      </c>
      <c r="G41" s="55" t="s">
        <v>100</v>
      </c>
      <c r="H41" s="56" t="s">
        <v>100</v>
      </c>
      <c r="I41" s="56">
        <f>SUBTOTAL(9,I42:I45)</f>
        <v>0</v>
      </c>
      <c r="J41" s="56" t="s">
        <v>100</v>
      </c>
      <c r="K41" s="56">
        <f>SUBTOTAL(9,K42:K45)</f>
        <v>0</v>
      </c>
      <c r="L41" s="56" t="s">
        <v>100</v>
      </c>
      <c r="M41" s="56">
        <f>SUBTOTAL(9,M42:M45)</f>
        <v>0</v>
      </c>
      <c r="N41" s="56" t="s">
        <v>100</v>
      </c>
      <c r="O41" s="56">
        <f>SUBTOTAL(9,O42:O45)</f>
        <v>0</v>
      </c>
      <c r="P41" s="85">
        <f>SUBTOTAL(9,P42:P45)</f>
        <v>3</v>
      </c>
      <c r="Q41" s="57" t="str">
        <f>""</f>
        <v/>
      </c>
      <c r="R41" s="58" t="str">
        <f>""</f>
        <v/>
      </c>
      <c r="S41" s="57" t="str">
        <f>""</f>
        <v/>
      </c>
      <c r="T41" s="56" t="str">
        <f>""</f>
        <v/>
      </c>
      <c r="U41" s="56" t="str">
        <f>""</f>
        <v/>
      </c>
      <c r="V41" s="56" t="str">
        <f>""</f>
        <v/>
      </c>
      <c r="W41" s="56" t="str">
        <f>""</f>
        <v/>
      </c>
    </row>
    <row r="42" spans="1:23" s="63" customFormat="1" x14ac:dyDescent="0.25">
      <c r="A42" s="33"/>
      <c r="D42" s="61" t="s">
        <v>38</v>
      </c>
      <c r="E42" s="64" t="s">
        <v>23</v>
      </c>
      <c r="F42" s="86" t="s">
        <v>22</v>
      </c>
      <c r="G42" s="87"/>
      <c r="H42" s="88"/>
      <c r="I42" s="88"/>
      <c r="J42" s="88"/>
      <c r="K42" s="88"/>
      <c r="L42" s="88"/>
      <c r="M42" s="88"/>
      <c r="N42" s="88"/>
      <c r="O42" s="88"/>
      <c r="P42" s="89">
        <v>1</v>
      </c>
      <c r="Q42" s="88"/>
      <c r="R42" s="88"/>
      <c r="S42" s="88"/>
      <c r="T42" s="66"/>
      <c r="U42" s="66"/>
      <c r="V42" s="66"/>
      <c r="W42" s="66"/>
    </row>
    <row r="43" spans="1:23" s="63" customFormat="1" x14ac:dyDescent="0.25">
      <c r="A43"/>
      <c r="D43" s="61" t="s">
        <v>38</v>
      </c>
      <c r="E43" s="64" t="s">
        <v>23</v>
      </c>
      <c r="F43" s="86" t="s">
        <v>22</v>
      </c>
      <c r="G43" s="87"/>
      <c r="H43" s="88"/>
      <c r="I43" s="88"/>
      <c r="J43" s="88"/>
      <c r="K43" s="88"/>
      <c r="L43" s="88"/>
      <c r="M43" s="88"/>
      <c r="N43" s="88"/>
      <c r="O43" s="88"/>
      <c r="P43" s="89">
        <v>1</v>
      </c>
      <c r="Q43" s="88"/>
      <c r="R43" s="88"/>
      <c r="S43" s="88"/>
      <c r="T43" s="66"/>
      <c r="U43" s="66"/>
      <c r="V43" s="66"/>
      <c r="W43" s="66"/>
    </row>
    <row r="44" spans="1:23" s="63" customFormat="1" x14ac:dyDescent="0.25">
      <c r="A44"/>
      <c r="D44" s="61" t="s">
        <v>38</v>
      </c>
      <c r="E44" s="64" t="s">
        <v>23</v>
      </c>
      <c r="F44" s="86" t="s">
        <v>22</v>
      </c>
      <c r="G44" s="87"/>
      <c r="H44" s="88"/>
      <c r="I44" s="88"/>
      <c r="J44" s="88"/>
      <c r="K44" s="88"/>
      <c r="L44" s="88"/>
      <c r="M44" s="88"/>
      <c r="N44" s="88"/>
      <c r="O44" s="88"/>
      <c r="P44" s="89">
        <v>1</v>
      </c>
      <c r="Q44" s="88"/>
      <c r="R44" s="88"/>
      <c r="S44" s="88"/>
      <c r="T44" s="66"/>
      <c r="U44" s="66"/>
      <c r="V44" s="66"/>
      <c r="W44" s="66"/>
    </row>
    <row r="45" spans="1:23" s="81" customFormat="1" hidden="1" x14ac:dyDescent="0.25">
      <c r="A45" s="62"/>
      <c r="D45" s="61" t="s">
        <v>38</v>
      </c>
      <c r="E45" s="64" t="s">
        <v>23</v>
      </c>
      <c r="F45" s="64" t="s">
        <v>22</v>
      </c>
      <c r="G45" s="82"/>
      <c r="H45" s="83"/>
      <c r="I45" s="83"/>
      <c r="J45" s="83"/>
      <c r="K45" s="83"/>
      <c r="L45" s="83"/>
      <c r="M45" s="83"/>
      <c r="N45" s="83"/>
      <c r="O45" s="83"/>
      <c r="P45" s="84">
        <v>0</v>
      </c>
      <c r="Q45" s="83"/>
      <c r="R45" s="83"/>
      <c r="S45" s="83"/>
      <c r="T45" s="83"/>
      <c r="U45" s="83"/>
      <c r="V45" s="83"/>
      <c r="W45" s="83"/>
    </row>
    <row r="46" spans="1:23" s="62" customFormat="1" hidden="1" x14ac:dyDescent="0.25">
      <c r="C46" s="62" t="str">
        <f>IF(TRIM(E46)="LID Row","#Showrow",IFERROR(IF(VLOOKUP(F46,#REF!,2,FALSE)="M","#Showrow","#Hiderow"), "#Hiderow"))</f>
        <v>#Hiderow</v>
      </c>
      <c r="D46" s="56" t="s">
        <v>99</v>
      </c>
      <c r="E46" s="56" t="s">
        <v>99</v>
      </c>
      <c r="F46" s="56" t="s">
        <v>45</v>
      </c>
      <c r="G46" s="55" t="s">
        <v>100</v>
      </c>
      <c r="H46" s="56" t="s">
        <v>100</v>
      </c>
      <c r="I46" s="69">
        <v>0</v>
      </c>
      <c r="J46" s="56" t="s">
        <v>100</v>
      </c>
      <c r="K46" s="69">
        <v>0</v>
      </c>
      <c r="L46" s="56" t="s">
        <v>100</v>
      </c>
      <c r="M46" s="69">
        <v>0</v>
      </c>
      <c r="N46" s="56" t="s">
        <v>100</v>
      </c>
      <c r="O46" s="69">
        <v>0</v>
      </c>
      <c r="P46" s="70">
        <v>0</v>
      </c>
      <c r="Q46" s="57" t="str">
        <f>""</f>
        <v/>
      </c>
      <c r="R46" s="58" t="str">
        <f>""</f>
        <v/>
      </c>
      <c r="S46" s="57" t="str">
        <f>""</f>
        <v/>
      </c>
      <c r="T46" s="56" t="str">
        <f>""</f>
        <v/>
      </c>
      <c r="U46" s="56" t="str">
        <f>""</f>
        <v/>
      </c>
      <c r="V46" s="56" t="str">
        <f>""</f>
        <v/>
      </c>
      <c r="W46" s="56" t="str">
        <f>""</f>
        <v/>
      </c>
    </row>
    <row r="47" spans="1:23" s="62" customFormat="1" ht="60" x14ac:dyDescent="0.25">
      <c r="C47" s="62" t="str">
        <f>IF(TRIM(E47)="LID Row","#Showrow",IFERROR(IF(VLOOKUP(F47,#REF!,2,FALSE)="M","#Showrow","#Hiderow"), "#Hiderow"))</f>
        <v>#Hiderow</v>
      </c>
      <c r="D47" s="56" t="s">
        <v>45</v>
      </c>
      <c r="E47" s="56" t="s">
        <v>45</v>
      </c>
      <c r="F47" s="56" t="s">
        <v>62</v>
      </c>
      <c r="G47" s="55" t="s">
        <v>100</v>
      </c>
      <c r="H47" s="56" t="s">
        <v>100</v>
      </c>
      <c r="I47" s="56">
        <f>SUBTOTAL(9,I48:I51)</f>
        <v>0</v>
      </c>
      <c r="J47" s="56" t="s">
        <v>100</v>
      </c>
      <c r="K47" s="56">
        <f>SUBTOTAL(9,K48:K51)</f>
        <v>0</v>
      </c>
      <c r="L47" s="56" t="s">
        <v>100</v>
      </c>
      <c r="M47" s="56">
        <f>SUBTOTAL(9,M48:M51)</f>
        <v>0</v>
      </c>
      <c r="N47" s="56" t="s">
        <v>100</v>
      </c>
      <c r="O47" s="56">
        <f>SUBTOTAL(9,O48:O51)</f>
        <v>0</v>
      </c>
      <c r="P47" s="85">
        <f>SUBTOTAL(9,P48:P51)</f>
        <v>3</v>
      </c>
      <c r="Q47" s="57" t="str">
        <f>""</f>
        <v/>
      </c>
      <c r="R47" s="58" t="str">
        <f>""</f>
        <v/>
      </c>
      <c r="S47" s="57" t="str">
        <f>""</f>
        <v/>
      </c>
      <c r="T47" s="56" t="str">
        <f>""</f>
        <v/>
      </c>
      <c r="U47" s="56" t="str">
        <f>""</f>
        <v/>
      </c>
      <c r="V47" s="56" t="str">
        <f>""</f>
        <v/>
      </c>
      <c r="W47" s="56" t="str">
        <f>""</f>
        <v/>
      </c>
    </row>
    <row r="48" spans="1:23" s="63" customFormat="1" x14ac:dyDescent="0.25">
      <c r="A48" s="33"/>
      <c r="D48" s="61" t="s">
        <v>38</v>
      </c>
      <c r="E48" s="64" t="s">
        <v>23</v>
      </c>
      <c r="F48" s="86" t="s">
        <v>22</v>
      </c>
      <c r="G48" s="87"/>
      <c r="H48" s="88"/>
      <c r="I48" s="88"/>
      <c r="J48" s="88"/>
      <c r="K48" s="88"/>
      <c r="L48" s="88"/>
      <c r="M48" s="88"/>
      <c r="N48" s="88"/>
      <c r="O48" s="88"/>
      <c r="P48" s="89">
        <v>1</v>
      </c>
      <c r="Q48" s="88"/>
      <c r="R48" s="88"/>
      <c r="S48" s="88"/>
      <c r="T48" s="66"/>
      <c r="U48" s="66"/>
      <c r="V48" s="66"/>
      <c r="W48" s="66"/>
    </row>
    <row r="49" spans="1:23" s="63" customFormat="1" x14ac:dyDescent="0.25">
      <c r="A49"/>
      <c r="D49" s="61" t="s">
        <v>38</v>
      </c>
      <c r="E49" s="64" t="s">
        <v>23</v>
      </c>
      <c r="F49" s="86" t="s">
        <v>22</v>
      </c>
      <c r="G49" s="87"/>
      <c r="H49" s="88"/>
      <c r="I49" s="88"/>
      <c r="J49" s="88"/>
      <c r="K49" s="88"/>
      <c r="L49" s="88"/>
      <c r="M49" s="88"/>
      <c r="N49" s="88"/>
      <c r="O49" s="88"/>
      <c r="P49" s="89">
        <v>1</v>
      </c>
      <c r="Q49" s="88"/>
      <c r="R49" s="88"/>
      <c r="S49" s="88"/>
      <c r="T49" s="66"/>
      <c r="U49" s="66"/>
      <c r="V49" s="66"/>
      <c r="W49" s="66"/>
    </row>
    <row r="50" spans="1:23" s="63" customFormat="1" x14ac:dyDescent="0.25">
      <c r="A50"/>
      <c r="D50" s="61" t="s">
        <v>38</v>
      </c>
      <c r="E50" s="64" t="s">
        <v>23</v>
      </c>
      <c r="F50" s="86" t="s">
        <v>22</v>
      </c>
      <c r="G50" s="87"/>
      <c r="H50" s="88"/>
      <c r="I50" s="88"/>
      <c r="J50" s="88"/>
      <c r="K50" s="88"/>
      <c r="L50" s="88"/>
      <c r="M50" s="88"/>
      <c r="N50" s="88"/>
      <c r="O50" s="88"/>
      <c r="P50" s="89">
        <v>1</v>
      </c>
      <c r="Q50" s="88"/>
      <c r="R50" s="88"/>
      <c r="S50" s="88"/>
      <c r="T50" s="66"/>
      <c r="U50" s="66"/>
      <c r="V50" s="66"/>
      <c r="W50" s="66"/>
    </row>
    <row r="51" spans="1:23" s="81" customFormat="1" hidden="1" x14ac:dyDescent="0.25">
      <c r="A51" s="62"/>
      <c r="D51" s="61" t="s">
        <v>38</v>
      </c>
      <c r="E51" s="64" t="s">
        <v>23</v>
      </c>
      <c r="F51" s="64" t="s">
        <v>22</v>
      </c>
      <c r="G51" s="82"/>
      <c r="H51" s="83"/>
      <c r="I51" s="83"/>
      <c r="J51" s="83"/>
      <c r="K51" s="83"/>
      <c r="L51" s="83"/>
      <c r="M51" s="83"/>
      <c r="N51" s="83"/>
      <c r="O51" s="83"/>
      <c r="P51" s="84">
        <v>0</v>
      </c>
      <c r="Q51" s="83"/>
      <c r="R51" s="83"/>
      <c r="S51" s="83"/>
      <c r="T51" s="83"/>
      <c r="U51" s="83"/>
      <c r="V51" s="83"/>
      <c r="W51" s="83"/>
    </row>
    <row r="52" spans="1:23" s="62" customFormat="1" ht="60" x14ac:dyDescent="0.25">
      <c r="C52" s="62" t="str">
        <f>IF(TRIM(E52)="LID Row","#Showrow",IFERROR(IF(VLOOKUP(F52,#REF!,2,FALSE)="M","#Showrow","#Hiderow"), "#Hiderow"))</f>
        <v>#Hiderow</v>
      </c>
      <c r="D52" s="56" t="s">
        <v>45</v>
      </c>
      <c r="E52" s="56" t="s">
        <v>45</v>
      </c>
      <c r="F52" s="56" t="s">
        <v>63</v>
      </c>
      <c r="G52" s="55" t="s">
        <v>100</v>
      </c>
      <c r="H52" s="56" t="s">
        <v>100</v>
      </c>
      <c r="I52" s="56">
        <f>SUBTOTAL(9,I53:I56)</f>
        <v>0</v>
      </c>
      <c r="J52" s="56" t="s">
        <v>100</v>
      </c>
      <c r="K52" s="56">
        <f>SUBTOTAL(9,K53:K56)</f>
        <v>0</v>
      </c>
      <c r="L52" s="56" t="s">
        <v>100</v>
      </c>
      <c r="M52" s="56">
        <f>SUBTOTAL(9,M53:M56)</f>
        <v>0</v>
      </c>
      <c r="N52" s="56" t="s">
        <v>100</v>
      </c>
      <c r="O52" s="56">
        <f>SUBTOTAL(9,O53:O56)</f>
        <v>0</v>
      </c>
      <c r="P52" s="85">
        <f>SUBTOTAL(9,P53:P56)</f>
        <v>3</v>
      </c>
      <c r="Q52" s="57" t="str">
        <f>""</f>
        <v/>
      </c>
      <c r="R52" s="58" t="str">
        <f>""</f>
        <v/>
      </c>
      <c r="S52" s="57" t="str">
        <f>""</f>
        <v/>
      </c>
      <c r="T52" s="56" t="str">
        <f>""</f>
        <v/>
      </c>
      <c r="U52" s="56" t="str">
        <f>""</f>
        <v/>
      </c>
      <c r="V52" s="56" t="str">
        <f>""</f>
        <v/>
      </c>
      <c r="W52" s="56" t="str">
        <f>""</f>
        <v/>
      </c>
    </row>
    <row r="53" spans="1:23" s="63" customFormat="1" x14ac:dyDescent="0.25">
      <c r="A53" s="33"/>
      <c r="D53" s="61" t="s">
        <v>38</v>
      </c>
      <c r="E53" s="64" t="s">
        <v>23</v>
      </c>
      <c r="F53" s="86" t="s">
        <v>22</v>
      </c>
      <c r="G53" s="87"/>
      <c r="H53" s="88"/>
      <c r="I53" s="88"/>
      <c r="J53" s="88"/>
      <c r="K53" s="88"/>
      <c r="L53" s="88"/>
      <c r="M53" s="88"/>
      <c r="N53" s="88"/>
      <c r="O53" s="88"/>
      <c r="P53" s="89">
        <v>1</v>
      </c>
      <c r="Q53" s="88"/>
      <c r="R53" s="88"/>
      <c r="S53" s="88"/>
      <c r="T53" s="66"/>
      <c r="U53" s="66"/>
      <c r="V53" s="66"/>
      <c r="W53" s="66"/>
    </row>
    <row r="54" spans="1:23" s="63" customFormat="1" x14ac:dyDescent="0.25">
      <c r="A54"/>
      <c r="D54" s="61" t="s">
        <v>38</v>
      </c>
      <c r="E54" s="64" t="s">
        <v>23</v>
      </c>
      <c r="F54" s="86" t="s">
        <v>22</v>
      </c>
      <c r="G54" s="87"/>
      <c r="H54" s="88"/>
      <c r="I54" s="88"/>
      <c r="J54" s="88"/>
      <c r="K54" s="88"/>
      <c r="L54" s="88"/>
      <c r="M54" s="88"/>
      <c r="N54" s="88"/>
      <c r="O54" s="88"/>
      <c r="P54" s="89">
        <v>1</v>
      </c>
      <c r="Q54" s="88"/>
      <c r="R54" s="88"/>
      <c r="S54" s="88"/>
      <c r="T54" s="66"/>
      <c r="U54" s="66"/>
      <c r="V54" s="66"/>
      <c r="W54" s="66"/>
    </row>
    <row r="55" spans="1:23" s="63" customFormat="1" x14ac:dyDescent="0.25">
      <c r="A55"/>
      <c r="D55" s="61" t="s">
        <v>38</v>
      </c>
      <c r="E55" s="64" t="s">
        <v>23</v>
      </c>
      <c r="F55" s="86" t="s">
        <v>22</v>
      </c>
      <c r="G55" s="87"/>
      <c r="H55" s="88"/>
      <c r="I55" s="88"/>
      <c r="J55" s="88"/>
      <c r="K55" s="88"/>
      <c r="L55" s="88"/>
      <c r="M55" s="88"/>
      <c r="N55" s="88"/>
      <c r="O55" s="88"/>
      <c r="P55" s="89">
        <v>1</v>
      </c>
      <c r="Q55" s="88"/>
      <c r="R55" s="88"/>
      <c r="S55" s="88"/>
      <c r="T55" s="66"/>
      <c r="U55" s="66"/>
      <c r="V55" s="66"/>
      <c r="W55" s="66"/>
    </row>
    <row r="56" spans="1:23" s="81" customFormat="1" hidden="1" x14ac:dyDescent="0.25">
      <c r="A56" s="62"/>
      <c r="D56" s="61" t="s">
        <v>38</v>
      </c>
      <c r="E56" s="64" t="s">
        <v>23</v>
      </c>
      <c r="F56" s="64" t="s">
        <v>22</v>
      </c>
      <c r="G56" s="82"/>
      <c r="H56" s="83"/>
      <c r="I56" s="83"/>
      <c r="J56" s="83"/>
      <c r="K56" s="83"/>
      <c r="L56" s="83"/>
      <c r="M56" s="83"/>
      <c r="N56" s="83"/>
      <c r="O56" s="83"/>
      <c r="P56" s="84">
        <v>0</v>
      </c>
      <c r="Q56" s="83"/>
      <c r="R56" s="83"/>
      <c r="S56" s="83"/>
      <c r="T56" s="83"/>
      <c r="U56" s="83"/>
      <c r="V56" s="83"/>
      <c r="W56" s="83"/>
    </row>
    <row r="57" spans="1:23" s="62" customFormat="1" ht="45" x14ac:dyDescent="0.25">
      <c r="C57" s="62" t="str">
        <f>IF(TRIM(E57)="LID Row","#Showrow",IFERROR(IF(VLOOKUP(F57,#REF!,2,FALSE)="M","#Showrow","#Hiderow"), "#Hiderow"))</f>
        <v>#Hiderow</v>
      </c>
      <c r="D57" s="56" t="s">
        <v>45</v>
      </c>
      <c r="E57" s="56" t="s">
        <v>45</v>
      </c>
      <c r="F57" s="56" t="s">
        <v>64</v>
      </c>
      <c r="G57" s="55" t="s">
        <v>100</v>
      </c>
      <c r="H57" s="56" t="s">
        <v>100</v>
      </c>
      <c r="I57" s="56">
        <f>SUBTOTAL(9,I58:I61)</f>
        <v>0</v>
      </c>
      <c r="J57" s="56" t="s">
        <v>100</v>
      </c>
      <c r="K57" s="56">
        <f>SUBTOTAL(9,K58:K61)</f>
        <v>0</v>
      </c>
      <c r="L57" s="56" t="s">
        <v>100</v>
      </c>
      <c r="M57" s="56">
        <f>SUBTOTAL(9,M58:M61)</f>
        <v>0</v>
      </c>
      <c r="N57" s="56" t="s">
        <v>100</v>
      </c>
      <c r="O57" s="56">
        <f>SUBTOTAL(9,O58:O61)</f>
        <v>0</v>
      </c>
      <c r="P57" s="85">
        <f>SUBTOTAL(9,P58:P61)</f>
        <v>3</v>
      </c>
      <c r="Q57" s="57" t="str">
        <f>""</f>
        <v/>
      </c>
      <c r="R57" s="58" t="str">
        <f>""</f>
        <v/>
      </c>
      <c r="S57" s="57" t="str">
        <f>""</f>
        <v/>
      </c>
      <c r="T57" s="56" t="str">
        <f>""</f>
        <v/>
      </c>
      <c r="U57" s="56" t="str">
        <f>""</f>
        <v/>
      </c>
      <c r="V57" s="56" t="str">
        <f>""</f>
        <v/>
      </c>
      <c r="W57" s="56" t="str">
        <f>""</f>
        <v/>
      </c>
    </row>
    <row r="58" spans="1:23" s="63" customFormat="1" x14ac:dyDescent="0.25">
      <c r="A58" s="33"/>
      <c r="D58" s="61" t="s">
        <v>38</v>
      </c>
      <c r="E58" s="64" t="s">
        <v>23</v>
      </c>
      <c r="F58" s="86" t="s">
        <v>22</v>
      </c>
      <c r="G58" s="87"/>
      <c r="H58" s="88"/>
      <c r="I58" s="88"/>
      <c r="J58" s="88"/>
      <c r="K58" s="88"/>
      <c r="L58" s="88"/>
      <c r="M58" s="88"/>
      <c r="N58" s="88"/>
      <c r="O58" s="88"/>
      <c r="P58" s="89">
        <v>1</v>
      </c>
      <c r="Q58" s="88"/>
      <c r="R58" s="88"/>
      <c r="S58" s="88"/>
      <c r="T58" s="66"/>
      <c r="U58" s="66"/>
      <c r="V58" s="66"/>
      <c r="W58" s="66"/>
    </row>
    <row r="59" spans="1:23" s="63" customFormat="1" x14ac:dyDescent="0.25">
      <c r="A59"/>
      <c r="D59" s="61" t="s">
        <v>38</v>
      </c>
      <c r="E59" s="64" t="s">
        <v>23</v>
      </c>
      <c r="F59" s="86" t="s">
        <v>22</v>
      </c>
      <c r="G59" s="87"/>
      <c r="H59" s="88"/>
      <c r="I59" s="88"/>
      <c r="J59" s="88"/>
      <c r="K59" s="88"/>
      <c r="L59" s="88"/>
      <c r="M59" s="88"/>
      <c r="N59" s="88"/>
      <c r="O59" s="88"/>
      <c r="P59" s="89">
        <v>1</v>
      </c>
      <c r="Q59" s="88"/>
      <c r="R59" s="88"/>
      <c r="S59" s="88"/>
      <c r="T59" s="66"/>
      <c r="U59" s="66"/>
      <c r="V59" s="66"/>
      <c r="W59" s="66"/>
    </row>
    <row r="60" spans="1:23" s="63" customFormat="1" x14ac:dyDescent="0.25">
      <c r="A60"/>
      <c r="D60" s="61" t="s">
        <v>38</v>
      </c>
      <c r="E60" s="64" t="s">
        <v>23</v>
      </c>
      <c r="F60" s="86" t="s">
        <v>22</v>
      </c>
      <c r="G60" s="87"/>
      <c r="H60" s="88"/>
      <c r="I60" s="88"/>
      <c r="J60" s="88"/>
      <c r="K60" s="88"/>
      <c r="L60" s="88"/>
      <c r="M60" s="88"/>
      <c r="N60" s="88"/>
      <c r="O60" s="88"/>
      <c r="P60" s="89">
        <v>1</v>
      </c>
      <c r="Q60" s="88"/>
      <c r="R60" s="88"/>
      <c r="S60" s="88"/>
      <c r="T60" s="66"/>
      <c r="U60" s="66"/>
      <c r="V60" s="66"/>
      <c r="W60" s="66"/>
    </row>
    <row r="61" spans="1:23" s="81" customFormat="1" hidden="1" x14ac:dyDescent="0.25">
      <c r="A61" s="62"/>
      <c r="D61" s="61" t="s">
        <v>38</v>
      </c>
      <c r="E61" s="64" t="s">
        <v>23</v>
      </c>
      <c r="F61" s="64" t="s">
        <v>22</v>
      </c>
      <c r="G61" s="82"/>
      <c r="H61" s="83"/>
      <c r="I61" s="83"/>
      <c r="J61" s="83"/>
      <c r="K61" s="83"/>
      <c r="L61" s="83"/>
      <c r="M61" s="83"/>
      <c r="N61" s="83"/>
      <c r="O61" s="83"/>
      <c r="P61" s="84">
        <v>0</v>
      </c>
      <c r="Q61" s="83"/>
      <c r="R61" s="83"/>
      <c r="S61" s="83"/>
      <c r="T61" s="83"/>
      <c r="U61" s="83"/>
      <c r="V61" s="83"/>
      <c r="W61" s="83"/>
    </row>
    <row r="62" spans="1:23" s="62" customFormat="1" hidden="1" x14ac:dyDescent="0.25">
      <c r="C62" s="62" t="str">
        <f>IF(TRIM(E62)="LID Row","#Showrow",IFERROR(IF(VLOOKUP(F62,#REF!,2,FALSE)="M","#Showrow","#Hiderow"), "#Hiderow"))</f>
        <v>#Hiderow</v>
      </c>
      <c r="D62" s="56" t="s">
        <v>99</v>
      </c>
      <c r="E62" s="56" t="s">
        <v>99</v>
      </c>
      <c r="F62" s="56" t="s">
        <v>46</v>
      </c>
      <c r="G62" s="55" t="s">
        <v>100</v>
      </c>
      <c r="H62" s="56" t="s">
        <v>100</v>
      </c>
      <c r="I62" s="69">
        <v>0</v>
      </c>
      <c r="J62" s="56" t="s">
        <v>100</v>
      </c>
      <c r="K62" s="69">
        <v>0</v>
      </c>
      <c r="L62" s="56" t="s">
        <v>100</v>
      </c>
      <c r="M62" s="69">
        <v>0</v>
      </c>
      <c r="N62" s="56" t="s">
        <v>100</v>
      </c>
      <c r="O62" s="69">
        <v>0</v>
      </c>
      <c r="P62" s="70">
        <v>0</v>
      </c>
      <c r="Q62" s="57" t="str">
        <f>""</f>
        <v/>
      </c>
      <c r="R62" s="58" t="str">
        <f>""</f>
        <v/>
      </c>
      <c r="S62" s="57" t="str">
        <f>""</f>
        <v/>
      </c>
      <c r="T62" s="56" t="str">
        <f>""</f>
        <v/>
      </c>
      <c r="U62" s="56" t="str">
        <f>""</f>
        <v/>
      </c>
      <c r="V62" s="56" t="str">
        <f>""</f>
        <v/>
      </c>
      <c r="W62" s="56" t="str">
        <f>""</f>
        <v/>
      </c>
    </row>
    <row r="63" spans="1:23" s="62" customFormat="1" ht="30" x14ac:dyDescent="0.25">
      <c r="C63" s="62" t="str">
        <f>IF(TRIM(E63)="LID Row","#Showrow",IFERROR(IF(VLOOKUP(F63,#REF!,2,FALSE)="M","#Showrow","#Hiderow"), "#Hiderow"))</f>
        <v>#Hiderow</v>
      </c>
      <c r="D63" s="56" t="s">
        <v>46</v>
      </c>
      <c r="E63" s="56" t="s">
        <v>46</v>
      </c>
      <c r="F63" s="56" t="s">
        <v>65</v>
      </c>
      <c r="G63" s="55" t="s">
        <v>100</v>
      </c>
      <c r="H63" s="56" t="s">
        <v>100</v>
      </c>
      <c r="I63" s="56">
        <f>SUBTOTAL(9,I64:I67)</f>
        <v>0</v>
      </c>
      <c r="J63" s="56" t="s">
        <v>100</v>
      </c>
      <c r="K63" s="56">
        <f>SUBTOTAL(9,K64:K67)</f>
        <v>0</v>
      </c>
      <c r="L63" s="56" t="s">
        <v>100</v>
      </c>
      <c r="M63" s="56">
        <f>SUBTOTAL(9,M64:M67)</f>
        <v>0</v>
      </c>
      <c r="N63" s="56" t="s">
        <v>100</v>
      </c>
      <c r="O63" s="56">
        <f>SUBTOTAL(9,O64:O67)</f>
        <v>0</v>
      </c>
      <c r="P63" s="85">
        <f>SUBTOTAL(9,P64:P67)</f>
        <v>3</v>
      </c>
      <c r="Q63" s="57" t="str">
        <f>""</f>
        <v/>
      </c>
      <c r="R63" s="58" t="str">
        <f>""</f>
        <v/>
      </c>
      <c r="S63" s="57" t="str">
        <f>""</f>
        <v/>
      </c>
      <c r="T63" s="56" t="str">
        <f>""</f>
        <v/>
      </c>
      <c r="U63" s="56" t="str">
        <f>""</f>
        <v/>
      </c>
      <c r="V63" s="56" t="str">
        <f>""</f>
        <v/>
      </c>
      <c r="W63" s="56" t="str">
        <f>""</f>
        <v/>
      </c>
    </row>
    <row r="64" spans="1:23" s="63" customFormat="1" x14ac:dyDescent="0.25">
      <c r="A64" s="33"/>
      <c r="D64" s="61" t="s">
        <v>38</v>
      </c>
      <c r="E64" s="64" t="s">
        <v>23</v>
      </c>
      <c r="F64" s="86" t="s">
        <v>22</v>
      </c>
      <c r="G64" s="87"/>
      <c r="H64" s="88"/>
      <c r="I64" s="88"/>
      <c r="J64" s="88"/>
      <c r="K64" s="88"/>
      <c r="L64" s="88"/>
      <c r="M64" s="88"/>
      <c r="N64" s="88"/>
      <c r="O64" s="88"/>
      <c r="P64" s="89">
        <v>1</v>
      </c>
      <c r="Q64" s="88"/>
      <c r="R64" s="88"/>
      <c r="S64" s="88"/>
      <c r="T64" s="66"/>
      <c r="U64" s="66"/>
      <c r="V64" s="66"/>
      <c r="W64" s="66"/>
    </row>
    <row r="65" spans="1:23" s="63" customFormat="1" x14ac:dyDescent="0.25">
      <c r="A65"/>
      <c r="D65" s="61" t="s">
        <v>38</v>
      </c>
      <c r="E65" s="64" t="s">
        <v>23</v>
      </c>
      <c r="F65" s="86" t="s">
        <v>22</v>
      </c>
      <c r="G65" s="87"/>
      <c r="H65" s="88"/>
      <c r="I65" s="88"/>
      <c r="J65" s="88"/>
      <c r="K65" s="88"/>
      <c r="L65" s="88"/>
      <c r="M65" s="88"/>
      <c r="N65" s="88"/>
      <c r="O65" s="88"/>
      <c r="P65" s="89">
        <v>1</v>
      </c>
      <c r="Q65" s="88"/>
      <c r="R65" s="88"/>
      <c r="S65" s="88"/>
      <c r="T65" s="66"/>
      <c r="U65" s="66"/>
      <c r="V65" s="66"/>
      <c r="W65" s="66"/>
    </row>
    <row r="66" spans="1:23" s="63" customFormat="1" x14ac:dyDescent="0.25">
      <c r="A66"/>
      <c r="D66" s="61" t="s">
        <v>38</v>
      </c>
      <c r="E66" s="64" t="s">
        <v>23</v>
      </c>
      <c r="F66" s="86" t="s">
        <v>22</v>
      </c>
      <c r="G66" s="87"/>
      <c r="H66" s="88"/>
      <c r="I66" s="88"/>
      <c r="J66" s="88"/>
      <c r="K66" s="88"/>
      <c r="L66" s="88"/>
      <c r="M66" s="88"/>
      <c r="N66" s="88"/>
      <c r="O66" s="88"/>
      <c r="P66" s="89">
        <v>1</v>
      </c>
      <c r="Q66" s="88"/>
      <c r="R66" s="88"/>
      <c r="S66" s="88"/>
      <c r="T66" s="66"/>
      <c r="U66" s="66"/>
      <c r="V66" s="66"/>
      <c r="W66" s="66"/>
    </row>
    <row r="67" spans="1:23" s="81" customFormat="1" hidden="1" x14ac:dyDescent="0.25">
      <c r="A67" s="62"/>
      <c r="D67" s="61" t="s">
        <v>38</v>
      </c>
      <c r="E67" s="64" t="s">
        <v>23</v>
      </c>
      <c r="F67" s="64" t="s">
        <v>22</v>
      </c>
      <c r="G67" s="82"/>
      <c r="H67" s="83"/>
      <c r="I67" s="83"/>
      <c r="J67" s="83"/>
      <c r="K67" s="83"/>
      <c r="L67" s="83"/>
      <c r="M67" s="83"/>
      <c r="N67" s="83"/>
      <c r="O67" s="83"/>
      <c r="P67" s="84">
        <v>0</v>
      </c>
      <c r="Q67" s="83"/>
      <c r="R67" s="83"/>
      <c r="S67" s="83"/>
      <c r="T67" s="83"/>
      <c r="U67" s="83"/>
      <c r="V67" s="83"/>
      <c r="W67" s="83"/>
    </row>
    <row r="68" spans="1:23" s="62" customFormat="1" ht="30" x14ac:dyDescent="0.25">
      <c r="C68" s="62" t="str">
        <f>IF(TRIM(E68)="LID Row","#Showrow",IFERROR(IF(VLOOKUP(F68,#REF!,2,FALSE)="M","#Showrow","#Hiderow"), "#Hiderow"))</f>
        <v>#Hiderow</v>
      </c>
      <c r="D68" s="56" t="s">
        <v>46</v>
      </c>
      <c r="E68" s="56" t="s">
        <v>46</v>
      </c>
      <c r="F68" s="56" t="s">
        <v>66</v>
      </c>
      <c r="G68" s="55" t="s">
        <v>100</v>
      </c>
      <c r="H68" s="56" t="s">
        <v>100</v>
      </c>
      <c r="I68" s="56">
        <f>SUBTOTAL(9,I69:I72)</f>
        <v>0</v>
      </c>
      <c r="J68" s="56" t="s">
        <v>100</v>
      </c>
      <c r="K68" s="56">
        <f>SUBTOTAL(9,K69:K72)</f>
        <v>0</v>
      </c>
      <c r="L68" s="56" t="s">
        <v>100</v>
      </c>
      <c r="M68" s="56">
        <f>SUBTOTAL(9,M69:M72)</f>
        <v>0</v>
      </c>
      <c r="N68" s="56" t="s">
        <v>100</v>
      </c>
      <c r="O68" s="56">
        <f>SUBTOTAL(9,O69:O72)</f>
        <v>0</v>
      </c>
      <c r="P68" s="85">
        <f>SUBTOTAL(9,P69:P72)</f>
        <v>3</v>
      </c>
      <c r="Q68" s="57" t="str">
        <f>""</f>
        <v/>
      </c>
      <c r="R68" s="58" t="str">
        <f>""</f>
        <v/>
      </c>
      <c r="S68" s="57" t="str">
        <f>""</f>
        <v/>
      </c>
      <c r="T68" s="56" t="str">
        <f>""</f>
        <v/>
      </c>
      <c r="U68" s="56" t="str">
        <f>""</f>
        <v/>
      </c>
      <c r="V68" s="56" t="str">
        <f>""</f>
        <v/>
      </c>
      <c r="W68" s="56" t="str">
        <f>""</f>
        <v/>
      </c>
    </row>
    <row r="69" spans="1:23" s="63" customFormat="1" x14ac:dyDescent="0.25">
      <c r="A69" s="33"/>
      <c r="D69" s="61" t="s">
        <v>38</v>
      </c>
      <c r="E69" s="64" t="s">
        <v>23</v>
      </c>
      <c r="F69" s="86" t="s">
        <v>22</v>
      </c>
      <c r="G69" s="87"/>
      <c r="H69" s="88"/>
      <c r="I69" s="88"/>
      <c r="J69" s="88"/>
      <c r="K69" s="88"/>
      <c r="L69" s="88"/>
      <c r="M69" s="88"/>
      <c r="N69" s="88"/>
      <c r="O69" s="88"/>
      <c r="P69" s="89">
        <v>1</v>
      </c>
      <c r="Q69" s="88"/>
      <c r="R69" s="88"/>
      <c r="S69" s="88"/>
      <c r="T69" s="66"/>
      <c r="U69" s="66"/>
      <c r="V69" s="66"/>
      <c r="W69" s="66"/>
    </row>
    <row r="70" spans="1:23" s="63" customFormat="1" x14ac:dyDescent="0.25">
      <c r="A70"/>
      <c r="D70" s="61" t="s">
        <v>38</v>
      </c>
      <c r="E70" s="64" t="s">
        <v>23</v>
      </c>
      <c r="F70" s="86" t="s">
        <v>22</v>
      </c>
      <c r="G70" s="87"/>
      <c r="H70" s="88"/>
      <c r="I70" s="88"/>
      <c r="J70" s="88"/>
      <c r="K70" s="88"/>
      <c r="L70" s="88"/>
      <c r="M70" s="88"/>
      <c r="N70" s="88"/>
      <c r="O70" s="88"/>
      <c r="P70" s="89">
        <v>1</v>
      </c>
      <c r="Q70" s="88"/>
      <c r="R70" s="88"/>
      <c r="S70" s="88"/>
      <c r="T70" s="66"/>
      <c r="U70" s="66"/>
      <c r="V70" s="66"/>
      <c r="W70" s="66"/>
    </row>
    <row r="71" spans="1:23" s="63" customFormat="1" x14ac:dyDescent="0.25">
      <c r="A71"/>
      <c r="D71" s="61" t="s">
        <v>38</v>
      </c>
      <c r="E71" s="64" t="s">
        <v>23</v>
      </c>
      <c r="F71" s="86" t="s">
        <v>22</v>
      </c>
      <c r="G71" s="87"/>
      <c r="H71" s="88"/>
      <c r="I71" s="88"/>
      <c r="J71" s="88"/>
      <c r="K71" s="88"/>
      <c r="L71" s="88"/>
      <c r="M71" s="88"/>
      <c r="N71" s="88"/>
      <c r="O71" s="88"/>
      <c r="P71" s="89">
        <v>1</v>
      </c>
      <c r="Q71" s="88"/>
      <c r="R71" s="88"/>
      <c r="S71" s="88"/>
      <c r="T71" s="66"/>
      <c r="U71" s="66"/>
      <c r="V71" s="66"/>
      <c r="W71" s="66"/>
    </row>
    <row r="72" spans="1:23" s="81" customFormat="1" hidden="1" x14ac:dyDescent="0.25">
      <c r="A72" s="62"/>
      <c r="D72" s="61" t="s">
        <v>38</v>
      </c>
      <c r="E72" s="64" t="s">
        <v>23</v>
      </c>
      <c r="F72" s="64" t="s">
        <v>22</v>
      </c>
      <c r="G72" s="82"/>
      <c r="H72" s="83"/>
      <c r="I72" s="83"/>
      <c r="J72" s="83"/>
      <c r="K72" s="83"/>
      <c r="L72" s="83"/>
      <c r="M72" s="83"/>
      <c r="N72" s="83"/>
      <c r="O72" s="83"/>
      <c r="P72" s="84">
        <v>0</v>
      </c>
      <c r="Q72" s="83"/>
      <c r="R72" s="83"/>
      <c r="S72" s="83"/>
      <c r="T72" s="83"/>
      <c r="U72" s="83"/>
      <c r="V72" s="83"/>
      <c r="W72" s="83"/>
    </row>
    <row r="73" spans="1:23" s="62" customFormat="1" ht="30" x14ac:dyDescent="0.25">
      <c r="C73" s="62" t="str">
        <f>IF(TRIM(E73)="LID Row","#Showrow",IFERROR(IF(VLOOKUP(F73,#REF!,2,FALSE)="M","#Showrow","#Hiderow"), "#Hiderow"))</f>
        <v>#Hiderow</v>
      </c>
      <c r="D73" s="56" t="s">
        <v>46</v>
      </c>
      <c r="E73" s="56" t="s">
        <v>46</v>
      </c>
      <c r="F73" s="56" t="s">
        <v>67</v>
      </c>
      <c r="G73" s="55" t="s">
        <v>100</v>
      </c>
      <c r="H73" s="56" t="s">
        <v>100</v>
      </c>
      <c r="I73" s="56">
        <f>SUBTOTAL(9,I74:I77)</f>
        <v>0</v>
      </c>
      <c r="J73" s="56" t="s">
        <v>100</v>
      </c>
      <c r="K73" s="56">
        <f>SUBTOTAL(9,K74:K77)</f>
        <v>0</v>
      </c>
      <c r="L73" s="56" t="s">
        <v>100</v>
      </c>
      <c r="M73" s="56">
        <f>SUBTOTAL(9,M74:M77)</f>
        <v>0</v>
      </c>
      <c r="N73" s="56" t="s">
        <v>100</v>
      </c>
      <c r="O73" s="56">
        <f>SUBTOTAL(9,O74:O77)</f>
        <v>0</v>
      </c>
      <c r="P73" s="85">
        <f>SUBTOTAL(9,P74:P77)</f>
        <v>3</v>
      </c>
      <c r="Q73" s="57" t="str">
        <f>""</f>
        <v/>
      </c>
      <c r="R73" s="58" t="str">
        <f>""</f>
        <v/>
      </c>
      <c r="S73" s="57" t="str">
        <f>""</f>
        <v/>
      </c>
      <c r="T73" s="56" t="str">
        <f>""</f>
        <v/>
      </c>
      <c r="U73" s="56" t="str">
        <f>""</f>
        <v/>
      </c>
      <c r="V73" s="56" t="str">
        <f>""</f>
        <v/>
      </c>
      <c r="W73" s="56" t="str">
        <f>""</f>
        <v/>
      </c>
    </row>
    <row r="74" spans="1:23" s="63" customFormat="1" x14ac:dyDescent="0.25">
      <c r="A74" s="33"/>
      <c r="D74" s="61" t="s">
        <v>38</v>
      </c>
      <c r="E74" s="64" t="s">
        <v>23</v>
      </c>
      <c r="F74" s="86" t="s">
        <v>22</v>
      </c>
      <c r="G74" s="87"/>
      <c r="H74" s="88"/>
      <c r="I74" s="88"/>
      <c r="J74" s="88"/>
      <c r="K74" s="88"/>
      <c r="L74" s="88"/>
      <c r="M74" s="88"/>
      <c r="N74" s="88"/>
      <c r="O74" s="88"/>
      <c r="P74" s="89">
        <v>1</v>
      </c>
      <c r="Q74" s="88"/>
      <c r="R74" s="88"/>
      <c r="S74" s="88"/>
      <c r="T74" s="66"/>
      <c r="U74" s="66"/>
      <c r="V74" s="66"/>
      <c r="W74" s="66"/>
    </row>
    <row r="75" spans="1:23" s="63" customFormat="1" x14ac:dyDescent="0.25">
      <c r="A75"/>
      <c r="D75" s="61" t="s">
        <v>38</v>
      </c>
      <c r="E75" s="64" t="s">
        <v>23</v>
      </c>
      <c r="F75" s="86" t="s">
        <v>22</v>
      </c>
      <c r="G75" s="87"/>
      <c r="H75" s="88"/>
      <c r="I75" s="88"/>
      <c r="J75" s="88"/>
      <c r="K75" s="88"/>
      <c r="L75" s="88"/>
      <c r="M75" s="88"/>
      <c r="N75" s="88"/>
      <c r="O75" s="88"/>
      <c r="P75" s="89">
        <v>1</v>
      </c>
      <c r="Q75" s="88"/>
      <c r="R75" s="88"/>
      <c r="S75" s="88"/>
      <c r="T75" s="66"/>
      <c r="U75" s="66"/>
      <c r="V75" s="66"/>
      <c r="W75" s="66"/>
    </row>
    <row r="76" spans="1:23" s="63" customFormat="1" x14ac:dyDescent="0.25">
      <c r="A76"/>
      <c r="D76" s="61" t="s">
        <v>38</v>
      </c>
      <c r="E76" s="64" t="s">
        <v>23</v>
      </c>
      <c r="F76" s="86" t="s">
        <v>22</v>
      </c>
      <c r="G76" s="87"/>
      <c r="H76" s="88"/>
      <c r="I76" s="88"/>
      <c r="J76" s="88"/>
      <c r="K76" s="88"/>
      <c r="L76" s="88"/>
      <c r="M76" s="88"/>
      <c r="N76" s="88"/>
      <c r="O76" s="88"/>
      <c r="P76" s="89">
        <v>1</v>
      </c>
      <c r="Q76" s="88"/>
      <c r="R76" s="88"/>
      <c r="S76" s="88"/>
      <c r="T76" s="66"/>
      <c r="U76" s="66"/>
      <c r="V76" s="66"/>
      <c r="W76" s="66"/>
    </row>
    <row r="77" spans="1:23" s="81" customFormat="1" hidden="1" x14ac:dyDescent="0.25">
      <c r="A77" s="62"/>
      <c r="D77" s="61" t="s">
        <v>38</v>
      </c>
      <c r="E77" s="64" t="s">
        <v>23</v>
      </c>
      <c r="F77" s="64" t="s">
        <v>22</v>
      </c>
      <c r="G77" s="82"/>
      <c r="H77" s="83"/>
      <c r="I77" s="83"/>
      <c r="J77" s="83"/>
      <c r="K77" s="83"/>
      <c r="L77" s="83"/>
      <c r="M77" s="83"/>
      <c r="N77" s="83"/>
      <c r="O77" s="83"/>
      <c r="P77" s="84">
        <v>0</v>
      </c>
      <c r="Q77" s="83"/>
      <c r="R77" s="83"/>
      <c r="S77" s="83"/>
      <c r="T77" s="83"/>
      <c r="U77" s="83"/>
      <c r="V77" s="83"/>
      <c r="W77" s="83"/>
    </row>
    <row r="78" spans="1:23" s="62" customFormat="1" hidden="1" x14ac:dyDescent="0.25">
      <c r="C78" s="62" t="str">
        <f>IF(TRIM(E78)="LID Row","#Showrow",IFERROR(IF(VLOOKUP(F78,#REF!,2,FALSE)="M","#Showrow","#Hiderow"), "#Hiderow"))</f>
        <v>#Hiderow</v>
      </c>
      <c r="D78" s="56" t="s">
        <v>99</v>
      </c>
      <c r="E78" s="56" t="s">
        <v>99</v>
      </c>
      <c r="F78" s="56" t="s">
        <v>47</v>
      </c>
      <c r="G78" s="55" t="s">
        <v>100</v>
      </c>
      <c r="H78" s="56" t="s">
        <v>100</v>
      </c>
      <c r="I78" s="69">
        <v>0</v>
      </c>
      <c r="J78" s="56" t="s">
        <v>100</v>
      </c>
      <c r="K78" s="69">
        <v>0</v>
      </c>
      <c r="L78" s="56" t="s">
        <v>100</v>
      </c>
      <c r="M78" s="69">
        <v>0</v>
      </c>
      <c r="N78" s="56" t="s">
        <v>100</v>
      </c>
      <c r="O78" s="69">
        <v>0</v>
      </c>
      <c r="P78" s="70">
        <v>0</v>
      </c>
      <c r="Q78" s="57" t="str">
        <f>""</f>
        <v/>
      </c>
      <c r="R78" s="58" t="str">
        <f>""</f>
        <v/>
      </c>
      <c r="S78" s="57" t="str">
        <f>""</f>
        <v/>
      </c>
      <c r="T78" s="56" t="str">
        <f>""</f>
        <v/>
      </c>
      <c r="U78" s="56" t="str">
        <f>""</f>
        <v/>
      </c>
      <c r="V78" s="56" t="str">
        <f>""</f>
        <v/>
      </c>
      <c r="W78" s="56" t="str">
        <f>""</f>
        <v/>
      </c>
    </row>
    <row r="79" spans="1:23" s="62" customFormat="1" ht="30" x14ac:dyDescent="0.25">
      <c r="C79" s="62" t="str">
        <f>IF(TRIM(E79)="LID Row","#Showrow",IFERROR(IF(VLOOKUP(F79,#REF!,2,FALSE)="M","#Showrow","#Hiderow"), "#Hiderow"))</f>
        <v>#Hiderow</v>
      </c>
      <c r="D79" s="56" t="s">
        <v>47</v>
      </c>
      <c r="E79" s="56" t="s">
        <v>47</v>
      </c>
      <c r="F79" s="56" t="s">
        <v>68</v>
      </c>
      <c r="G79" s="55" t="s">
        <v>100</v>
      </c>
      <c r="H79" s="56" t="s">
        <v>100</v>
      </c>
      <c r="I79" s="56">
        <f>SUBTOTAL(9,I80:I83)</f>
        <v>0</v>
      </c>
      <c r="J79" s="56" t="s">
        <v>100</v>
      </c>
      <c r="K79" s="56">
        <f>SUBTOTAL(9,K80:K83)</f>
        <v>0</v>
      </c>
      <c r="L79" s="56" t="s">
        <v>100</v>
      </c>
      <c r="M79" s="56">
        <f>SUBTOTAL(9,M80:M83)</f>
        <v>0</v>
      </c>
      <c r="N79" s="56" t="s">
        <v>100</v>
      </c>
      <c r="O79" s="56">
        <f>SUBTOTAL(9,O80:O83)</f>
        <v>0</v>
      </c>
      <c r="P79" s="85">
        <f>SUBTOTAL(9,P80:P83)</f>
        <v>3</v>
      </c>
      <c r="Q79" s="57" t="str">
        <f>""</f>
        <v/>
      </c>
      <c r="R79" s="58" t="str">
        <f>""</f>
        <v/>
      </c>
      <c r="S79" s="57" t="str">
        <f>""</f>
        <v/>
      </c>
      <c r="T79" s="56" t="str">
        <f>""</f>
        <v/>
      </c>
      <c r="U79" s="56" t="str">
        <f>""</f>
        <v/>
      </c>
      <c r="V79" s="56" t="str">
        <f>""</f>
        <v/>
      </c>
      <c r="W79" s="56" t="str">
        <f>""</f>
        <v/>
      </c>
    </row>
    <row r="80" spans="1:23" s="63" customFormat="1" x14ac:dyDescent="0.25">
      <c r="A80" s="33"/>
      <c r="D80" s="61" t="s">
        <v>38</v>
      </c>
      <c r="E80" s="64" t="s">
        <v>23</v>
      </c>
      <c r="F80" s="86" t="s">
        <v>22</v>
      </c>
      <c r="G80" s="87"/>
      <c r="H80" s="88"/>
      <c r="I80" s="88"/>
      <c r="J80" s="88"/>
      <c r="K80" s="88"/>
      <c r="L80" s="88"/>
      <c r="M80" s="88"/>
      <c r="N80" s="88"/>
      <c r="O80" s="88"/>
      <c r="P80" s="89">
        <v>1</v>
      </c>
      <c r="Q80" s="88"/>
      <c r="R80" s="88"/>
      <c r="S80" s="88"/>
      <c r="T80" s="66"/>
      <c r="U80" s="66"/>
      <c r="V80" s="66"/>
      <c r="W80" s="66"/>
    </row>
    <row r="81" spans="1:23" s="63" customFormat="1" x14ac:dyDescent="0.25">
      <c r="A81"/>
      <c r="D81" s="61" t="s">
        <v>38</v>
      </c>
      <c r="E81" s="64" t="s">
        <v>23</v>
      </c>
      <c r="F81" s="86" t="s">
        <v>22</v>
      </c>
      <c r="G81" s="87"/>
      <c r="H81" s="88"/>
      <c r="I81" s="88"/>
      <c r="J81" s="88"/>
      <c r="K81" s="88"/>
      <c r="L81" s="88"/>
      <c r="M81" s="88"/>
      <c r="N81" s="88"/>
      <c r="O81" s="88"/>
      <c r="P81" s="89">
        <v>1</v>
      </c>
      <c r="Q81" s="88"/>
      <c r="R81" s="88"/>
      <c r="S81" s="88"/>
      <c r="T81" s="66"/>
      <c r="U81" s="66"/>
      <c r="V81" s="66"/>
      <c r="W81" s="66"/>
    </row>
    <row r="82" spans="1:23" s="63" customFormat="1" x14ac:dyDescent="0.25">
      <c r="A82"/>
      <c r="D82" s="61" t="s">
        <v>38</v>
      </c>
      <c r="E82" s="64" t="s">
        <v>23</v>
      </c>
      <c r="F82" s="86" t="s">
        <v>22</v>
      </c>
      <c r="G82" s="87"/>
      <c r="H82" s="88"/>
      <c r="I82" s="88"/>
      <c r="J82" s="88"/>
      <c r="K82" s="88"/>
      <c r="L82" s="88"/>
      <c r="M82" s="88"/>
      <c r="N82" s="88"/>
      <c r="O82" s="88"/>
      <c r="P82" s="89">
        <v>1</v>
      </c>
      <c r="Q82" s="88"/>
      <c r="R82" s="88"/>
      <c r="S82" s="88"/>
      <c r="T82" s="66"/>
      <c r="U82" s="66"/>
      <c r="V82" s="66"/>
      <c r="W82" s="66"/>
    </row>
    <row r="83" spans="1:23" s="81" customFormat="1" hidden="1" x14ac:dyDescent="0.25">
      <c r="A83" s="62"/>
      <c r="D83" s="61" t="s">
        <v>38</v>
      </c>
      <c r="E83" s="64" t="s">
        <v>23</v>
      </c>
      <c r="F83" s="64" t="s">
        <v>22</v>
      </c>
      <c r="G83" s="82"/>
      <c r="H83" s="83"/>
      <c r="I83" s="83"/>
      <c r="J83" s="83"/>
      <c r="K83" s="83"/>
      <c r="L83" s="83"/>
      <c r="M83" s="83"/>
      <c r="N83" s="83"/>
      <c r="O83" s="83"/>
      <c r="P83" s="84">
        <v>0</v>
      </c>
      <c r="Q83" s="83"/>
      <c r="R83" s="83"/>
      <c r="S83" s="83"/>
      <c r="T83" s="83"/>
      <c r="U83" s="83"/>
      <c r="V83" s="83"/>
      <c r="W83" s="83"/>
    </row>
    <row r="84" spans="1:23" s="62" customFormat="1" ht="60" x14ac:dyDescent="0.25">
      <c r="C84" s="62" t="str">
        <f>IF(TRIM(E84)="LID Row","#Showrow",IFERROR(IF(VLOOKUP(F84,#REF!,2,FALSE)="M","#Showrow","#Hiderow"), "#Hiderow"))</f>
        <v>#Hiderow</v>
      </c>
      <c r="D84" s="56" t="s">
        <v>47</v>
      </c>
      <c r="E84" s="56" t="s">
        <v>47</v>
      </c>
      <c r="F84" s="56" t="s">
        <v>69</v>
      </c>
      <c r="G84" s="55" t="s">
        <v>100</v>
      </c>
      <c r="H84" s="56" t="s">
        <v>100</v>
      </c>
      <c r="I84" s="56">
        <f>SUBTOTAL(9,I85:I88)</f>
        <v>0</v>
      </c>
      <c r="J84" s="56" t="s">
        <v>100</v>
      </c>
      <c r="K84" s="56">
        <f>SUBTOTAL(9,K85:K88)</f>
        <v>0</v>
      </c>
      <c r="L84" s="56" t="s">
        <v>100</v>
      </c>
      <c r="M84" s="56">
        <f>SUBTOTAL(9,M85:M88)</f>
        <v>0</v>
      </c>
      <c r="N84" s="56" t="s">
        <v>100</v>
      </c>
      <c r="O84" s="56">
        <f>SUBTOTAL(9,O85:O88)</f>
        <v>0</v>
      </c>
      <c r="P84" s="85">
        <f>SUBTOTAL(9,P85:P88)</f>
        <v>3</v>
      </c>
      <c r="Q84" s="57" t="str">
        <f>""</f>
        <v/>
      </c>
      <c r="R84" s="58" t="str">
        <f>""</f>
        <v/>
      </c>
      <c r="S84" s="57" t="str">
        <f>""</f>
        <v/>
      </c>
      <c r="T84" s="56" t="str">
        <f>""</f>
        <v/>
      </c>
      <c r="U84" s="56" t="str">
        <f>""</f>
        <v/>
      </c>
      <c r="V84" s="56" t="str">
        <f>""</f>
        <v/>
      </c>
      <c r="W84" s="56" t="str">
        <f>""</f>
        <v/>
      </c>
    </row>
    <row r="85" spans="1:23" s="63" customFormat="1" x14ac:dyDescent="0.25">
      <c r="A85" s="33"/>
      <c r="D85" s="61" t="s">
        <v>38</v>
      </c>
      <c r="E85" s="64" t="s">
        <v>23</v>
      </c>
      <c r="F85" s="86" t="s">
        <v>22</v>
      </c>
      <c r="G85" s="87"/>
      <c r="H85" s="88"/>
      <c r="I85" s="88"/>
      <c r="J85" s="88"/>
      <c r="K85" s="88"/>
      <c r="L85" s="88"/>
      <c r="M85" s="88"/>
      <c r="N85" s="88"/>
      <c r="O85" s="88"/>
      <c r="P85" s="89">
        <v>1</v>
      </c>
      <c r="Q85" s="88"/>
      <c r="R85" s="88"/>
      <c r="S85" s="88"/>
      <c r="T85" s="66"/>
      <c r="U85" s="66"/>
      <c r="V85" s="66"/>
      <c r="W85" s="66"/>
    </row>
    <row r="86" spans="1:23" s="63" customFormat="1" x14ac:dyDescent="0.25">
      <c r="A86"/>
      <c r="D86" s="61" t="s">
        <v>38</v>
      </c>
      <c r="E86" s="64" t="s">
        <v>23</v>
      </c>
      <c r="F86" s="86" t="s">
        <v>22</v>
      </c>
      <c r="G86" s="87"/>
      <c r="H86" s="88"/>
      <c r="I86" s="88"/>
      <c r="J86" s="88"/>
      <c r="K86" s="88"/>
      <c r="L86" s="88"/>
      <c r="M86" s="88"/>
      <c r="N86" s="88"/>
      <c r="O86" s="88"/>
      <c r="P86" s="89">
        <v>1</v>
      </c>
      <c r="Q86" s="88"/>
      <c r="R86" s="88"/>
      <c r="S86" s="88"/>
      <c r="T86" s="66"/>
      <c r="U86" s="66"/>
      <c r="V86" s="66"/>
      <c r="W86" s="66"/>
    </row>
    <row r="87" spans="1:23" s="63" customFormat="1" x14ac:dyDescent="0.25">
      <c r="A87"/>
      <c r="D87" s="61" t="s">
        <v>38</v>
      </c>
      <c r="E87" s="64" t="s">
        <v>23</v>
      </c>
      <c r="F87" s="86" t="s">
        <v>22</v>
      </c>
      <c r="G87" s="87"/>
      <c r="H87" s="88"/>
      <c r="I87" s="88"/>
      <c r="J87" s="88"/>
      <c r="K87" s="88"/>
      <c r="L87" s="88"/>
      <c r="M87" s="88"/>
      <c r="N87" s="88"/>
      <c r="O87" s="88"/>
      <c r="P87" s="89">
        <v>1</v>
      </c>
      <c r="Q87" s="88"/>
      <c r="R87" s="88"/>
      <c r="S87" s="88"/>
      <c r="T87" s="66"/>
      <c r="U87" s="66"/>
      <c r="V87" s="66"/>
      <c r="W87" s="66"/>
    </row>
    <row r="88" spans="1:23" s="81" customFormat="1" hidden="1" x14ac:dyDescent="0.25">
      <c r="A88" s="62"/>
      <c r="D88" s="61" t="s">
        <v>38</v>
      </c>
      <c r="E88" s="64" t="s">
        <v>23</v>
      </c>
      <c r="F88" s="64" t="s">
        <v>22</v>
      </c>
      <c r="G88" s="82"/>
      <c r="H88" s="83"/>
      <c r="I88" s="83"/>
      <c r="J88" s="83"/>
      <c r="K88" s="83"/>
      <c r="L88" s="83"/>
      <c r="M88" s="83"/>
      <c r="N88" s="83"/>
      <c r="O88" s="83"/>
      <c r="P88" s="84">
        <v>0</v>
      </c>
      <c r="Q88" s="83"/>
      <c r="R88" s="83"/>
      <c r="S88" s="83"/>
      <c r="T88" s="83"/>
      <c r="U88" s="83"/>
      <c r="V88" s="83"/>
      <c r="W88" s="83"/>
    </row>
    <row r="89" spans="1:23" s="62" customFormat="1" x14ac:dyDescent="0.25">
      <c r="C89" s="62" t="str">
        <f>IF(TRIM(E89)="LID Row","#Showrow",IFERROR(IF(VLOOKUP(F89,#REF!,2,FALSE)="M","#Showrow","#Hiderow"), "#Hiderow"))</f>
        <v>#Hiderow</v>
      </c>
      <c r="D89" s="56" t="s">
        <v>47</v>
      </c>
      <c r="E89" s="56" t="s">
        <v>47</v>
      </c>
      <c r="F89" s="56" t="s">
        <v>70</v>
      </c>
      <c r="G89" s="55" t="s">
        <v>100</v>
      </c>
      <c r="H89" s="56" t="s">
        <v>100</v>
      </c>
      <c r="I89" s="56">
        <f>SUBTOTAL(9,I90:I93)</f>
        <v>0</v>
      </c>
      <c r="J89" s="56" t="s">
        <v>100</v>
      </c>
      <c r="K89" s="56">
        <f>SUBTOTAL(9,K90:K93)</f>
        <v>0</v>
      </c>
      <c r="L89" s="56" t="s">
        <v>100</v>
      </c>
      <c r="M89" s="56">
        <f>SUBTOTAL(9,M90:M93)</f>
        <v>0</v>
      </c>
      <c r="N89" s="56" t="s">
        <v>100</v>
      </c>
      <c r="O89" s="56">
        <f>SUBTOTAL(9,O90:O93)</f>
        <v>0</v>
      </c>
      <c r="P89" s="85">
        <f>SUBTOTAL(9,P90:P93)</f>
        <v>3</v>
      </c>
      <c r="Q89" s="57" t="str">
        <f>""</f>
        <v/>
      </c>
      <c r="R89" s="58" t="str">
        <f>""</f>
        <v/>
      </c>
      <c r="S89" s="57" t="str">
        <f>""</f>
        <v/>
      </c>
      <c r="T89" s="56" t="str">
        <f>""</f>
        <v/>
      </c>
      <c r="U89" s="56" t="str">
        <f>""</f>
        <v/>
      </c>
      <c r="V89" s="56" t="str">
        <f>""</f>
        <v/>
      </c>
      <c r="W89" s="56" t="str">
        <f>""</f>
        <v/>
      </c>
    </row>
    <row r="90" spans="1:23" s="63" customFormat="1" x14ac:dyDescent="0.25">
      <c r="A90" s="33"/>
      <c r="D90" s="61" t="s">
        <v>38</v>
      </c>
      <c r="E90" s="64" t="s">
        <v>23</v>
      </c>
      <c r="F90" s="86" t="s">
        <v>22</v>
      </c>
      <c r="G90" s="87"/>
      <c r="H90" s="88"/>
      <c r="I90" s="88"/>
      <c r="J90" s="88"/>
      <c r="K90" s="88"/>
      <c r="L90" s="88"/>
      <c r="M90" s="88"/>
      <c r="N90" s="88"/>
      <c r="O90" s="88"/>
      <c r="P90" s="89">
        <v>1</v>
      </c>
      <c r="Q90" s="88"/>
      <c r="R90" s="88"/>
      <c r="S90" s="88"/>
      <c r="T90" s="66"/>
      <c r="U90" s="66"/>
      <c r="V90" s="66"/>
      <c r="W90" s="66"/>
    </row>
    <row r="91" spans="1:23" s="63" customFormat="1" x14ac:dyDescent="0.25">
      <c r="A91"/>
      <c r="D91" s="61" t="s">
        <v>38</v>
      </c>
      <c r="E91" s="64" t="s">
        <v>23</v>
      </c>
      <c r="F91" s="86" t="s">
        <v>22</v>
      </c>
      <c r="G91" s="87"/>
      <c r="H91" s="88"/>
      <c r="I91" s="88"/>
      <c r="J91" s="88"/>
      <c r="K91" s="88"/>
      <c r="L91" s="88"/>
      <c r="M91" s="88"/>
      <c r="N91" s="88"/>
      <c r="O91" s="88"/>
      <c r="P91" s="89">
        <v>1</v>
      </c>
      <c r="Q91" s="88"/>
      <c r="R91" s="88"/>
      <c r="S91" s="88"/>
      <c r="T91" s="66"/>
      <c r="U91" s="66"/>
      <c r="V91" s="66"/>
      <c r="W91" s="66"/>
    </row>
    <row r="92" spans="1:23" s="63" customFormat="1" x14ac:dyDescent="0.25">
      <c r="A92"/>
      <c r="D92" s="61" t="s">
        <v>38</v>
      </c>
      <c r="E92" s="64" t="s">
        <v>23</v>
      </c>
      <c r="F92" s="86" t="s">
        <v>22</v>
      </c>
      <c r="G92" s="87"/>
      <c r="H92" s="88"/>
      <c r="I92" s="88"/>
      <c r="J92" s="88"/>
      <c r="K92" s="88"/>
      <c r="L92" s="88"/>
      <c r="M92" s="88"/>
      <c r="N92" s="88"/>
      <c r="O92" s="88"/>
      <c r="P92" s="89">
        <v>1</v>
      </c>
      <c r="Q92" s="88"/>
      <c r="R92" s="88"/>
      <c r="S92" s="88"/>
      <c r="T92" s="66"/>
      <c r="U92" s="66"/>
      <c r="V92" s="66"/>
      <c r="W92" s="66"/>
    </row>
    <row r="93" spans="1:23" s="81" customFormat="1" hidden="1" x14ac:dyDescent="0.25">
      <c r="A93" s="62"/>
      <c r="D93" s="61" t="s">
        <v>38</v>
      </c>
      <c r="E93" s="64" t="s">
        <v>23</v>
      </c>
      <c r="F93" s="64" t="s">
        <v>22</v>
      </c>
      <c r="G93" s="82"/>
      <c r="H93" s="83"/>
      <c r="I93" s="83"/>
      <c r="J93" s="83"/>
      <c r="K93" s="83"/>
      <c r="L93" s="83"/>
      <c r="M93" s="83"/>
      <c r="N93" s="83"/>
      <c r="O93" s="83"/>
      <c r="P93" s="84">
        <v>0</v>
      </c>
      <c r="Q93" s="83"/>
      <c r="R93" s="83"/>
      <c r="S93" s="83"/>
      <c r="T93" s="83"/>
      <c r="U93" s="83"/>
      <c r="V93" s="83"/>
      <c r="W93" s="83"/>
    </row>
    <row r="94" spans="1:23" s="62" customFormat="1" ht="45" x14ac:dyDescent="0.25">
      <c r="C94" s="62" t="str">
        <f>IF(TRIM(E94)="LID Row","#Showrow",IFERROR(IF(VLOOKUP(F94,#REF!,2,FALSE)="M","#Showrow","#Hiderow"), "#Hiderow"))</f>
        <v>#Hiderow</v>
      </c>
      <c r="D94" s="56" t="s">
        <v>47</v>
      </c>
      <c r="E94" s="56" t="s">
        <v>47</v>
      </c>
      <c r="F94" s="56" t="s">
        <v>71</v>
      </c>
      <c r="G94" s="55" t="s">
        <v>100</v>
      </c>
      <c r="H94" s="56" t="s">
        <v>100</v>
      </c>
      <c r="I94" s="56">
        <f>SUBTOTAL(9,I95:I98)</f>
        <v>0</v>
      </c>
      <c r="J94" s="56" t="s">
        <v>100</v>
      </c>
      <c r="K94" s="56">
        <f>SUBTOTAL(9,K95:K98)</f>
        <v>0</v>
      </c>
      <c r="L94" s="56" t="s">
        <v>100</v>
      </c>
      <c r="M94" s="56">
        <f>SUBTOTAL(9,M95:M98)</f>
        <v>0</v>
      </c>
      <c r="N94" s="56" t="s">
        <v>100</v>
      </c>
      <c r="O94" s="56">
        <f>SUBTOTAL(9,O95:O98)</f>
        <v>0</v>
      </c>
      <c r="P94" s="85">
        <f>SUBTOTAL(9,P95:P98)</f>
        <v>3</v>
      </c>
      <c r="Q94" s="57" t="str">
        <f>""</f>
        <v/>
      </c>
      <c r="R94" s="58" t="str">
        <f>""</f>
        <v/>
      </c>
      <c r="S94" s="57" t="str">
        <f>""</f>
        <v/>
      </c>
      <c r="T94" s="56" t="str">
        <f>""</f>
        <v/>
      </c>
      <c r="U94" s="56" t="str">
        <f>""</f>
        <v/>
      </c>
      <c r="V94" s="56" t="str">
        <f>""</f>
        <v/>
      </c>
      <c r="W94" s="56" t="str">
        <f>""</f>
        <v/>
      </c>
    </row>
    <row r="95" spans="1:23" s="63" customFormat="1" x14ac:dyDescent="0.25">
      <c r="A95" s="33"/>
      <c r="D95" s="61" t="s">
        <v>38</v>
      </c>
      <c r="E95" s="64" t="s">
        <v>23</v>
      </c>
      <c r="F95" s="86" t="s">
        <v>22</v>
      </c>
      <c r="G95" s="87"/>
      <c r="H95" s="88"/>
      <c r="I95" s="88"/>
      <c r="J95" s="88"/>
      <c r="K95" s="88"/>
      <c r="L95" s="88"/>
      <c r="M95" s="88"/>
      <c r="N95" s="88"/>
      <c r="O95" s="88"/>
      <c r="P95" s="89">
        <v>1</v>
      </c>
      <c r="Q95" s="88"/>
      <c r="R95" s="88"/>
      <c r="S95" s="88"/>
      <c r="T95" s="66"/>
      <c r="U95" s="66"/>
      <c r="V95" s="66"/>
      <c r="W95" s="66"/>
    </row>
    <row r="96" spans="1:23" s="63" customFormat="1" x14ac:dyDescent="0.25">
      <c r="A96"/>
      <c r="D96" s="61" t="s">
        <v>38</v>
      </c>
      <c r="E96" s="64" t="s">
        <v>23</v>
      </c>
      <c r="F96" s="86" t="s">
        <v>22</v>
      </c>
      <c r="G96" s="87"/>
      <c r="H96" s="88"/>
      <c r="I96" s="88"/>
      <c r="J96" s="88"/>
      <c r="K96" s="88"/>
      <c r="L96" s="88"/>
      <c r="M96" s="88"/>
      <c r="N96" s="88"/>
      <c r="O96" s="88"/>
      <c r="P96" s="89">
        <v>1</v>
      </c>
      <c r="Q96" s="88"/>
      <c r="R96" s="88"/>
      <c r="S96" s="88"/>
      <c r="T96" s="66"/>
      <c r="U96" s="66"/>
      <c r="V96" s="66"/>
      <c r="W96" s="66"/>
    </row>
    <row r="97" spans="1:23" s="63" customFormat="1" x14ac:dyDescent="0.25">
      <c r="A97"/>
      <c r="D97" s="61" t="s">
        <v>38</v>
      </c>
      <c r="E97" s="64" t="s">
        <v>23</v>
      </c>
      <c r="F97" s="86" t="s">
        <v>22</v>
      </c>
      <c r="G97" s="87"/>
      <c r="H97" s="88"/>
      <c r="I97" s="88"/>
      <c r="J97" s="88"/>
      <c r="K97" s="88"/>
      <c r="L97" s="88"/>
      <c r="M97" s="88"/>
      <c r="N97" s="88"/>
      <c r="O97" s="88"/>
      <c r="P97" s="89">
        <v>1</v>
      </c>
      <c r="Q97" s="88"/>
      <c r="R97" s="88"/>
      <c r="S97" s="88"/>
      <c r="T97" s="66"/>
      <c r="U97" s="66"/>
      <c r="V97" s="66"/>
      <c r="W97" s="66"/>
    </row>
    <row r="98" spans="1:23" s="81" customFormat="1" hidden="1" x14ac:dyDescent="0.25">
      <c r="A98" s="62"/>
      <c r="D98" s="61" t="s">
        <v>38</v>
      </c>
      <c r="E98" s="64" t="s">
        <v>23</v>
      </c>
      <c r="F98" s="64" t="s">
        <v>22</v>
      </c>
      <c r="G98" s="82"/>
      <c r="H98" s="83"/>
      <c r="I98" s="83"/>
      <c r="J98" s="83"/>
      <c r="K98" s="83"/>
      <c r="L98" s="83"/>
      <c r="M98" s="83"/>
      <c r="N98" s="83"/>
      <c r="O98" s="83"/>
      <c r="P98" s="84">
        <v>0</v>
      </c>
      <c r="Q98" s="83"/>
      <c r="R98" s="83"/>
      <c r="S98" s="83"/>
      <c r="T98" s="83"/>
      <c r="U98" s="83"/>
      <c r="V98" s="83"/>
      <c r="W98" s="83"/>
    </row>
    <row r="99" spans="1:23" s="62" customFormat="1" x14ac:dyDescent="0.25">
      <c r="C99" s="62" t="str">
        <f>IF(TRIM(E99)="LID Row","#Showrow",IFERROR(IF(VLOOKUP(F99,#REF!,2,FALSE)="M","#Showrow","#Hiderow"), "#Hiderow"))</f>
        <v>#Hiderow</v>
      </c>
      <c r="D99" s="56" t="s">
        <v>47</v>
      </c>
      <c r="E99" s="56" t="s">
        <v>47</v>
      </c>
      <c r="F99" s="56" t="s">
        <v>72</v>
      </c>
      <c r="G99" s="55" t="s">
        <v>100</v>
      </c>
      <c r="H99" s="56" t="s">
        <v>100</v>
      </c>
      <c r="I99" s="56">
        <f>SUBTOTAL(9,I100:I103)</f>
        <v>0</v>
      </c>
      <c r="J99" s="56" t="s">
        <v>100</v>
      </c>
      <c r="K99" s="56">
        <f>SUBTOTAL(9,K100:K103)</f>
        <v>0</v>
      </c>
      <c r="L99" s="56" t="s">
        <v>100</v>
      </c>
      <c r="M99" s="56">
        <f>SUBTOTAL(9,M100:M103)</f>
        <v>0</v>
      </c>
      <c r="N99" s="56" t="s">
        <v>100</v>
      </c>
      <c r="O99" s="56">
        <f>SUBTOTAL(9,O100:O103)</f>
        <v>0</v>
      </c>
      <c r="P99" s="85">
        <f>SUBTOTAL(9,P100:P103)</f>
        <v>3</v>
      </c>
      <c r="Q99" s="57" t="str">
        <f>""</f>
        <v/>
      </c>
      <c r="R99" s="58" t="str">
        <f>""</f>
        <v/>
      </c>
      <c r="S99" s="57" t="str">
        <f>""</f>
        <v/>
      </c>
      <c r="T99" s="56" t="str">
        <f>""</f>
        <v/>
      </c>
      <c r="U99" s="56" t="str">
        <f>""</f>
        <v/>
      </c>
      <c r="V99" s="56" t="str">
        <f>""</f>
        <v/>
      </c>
      <c r="W99" s="56" t="str">
        <f>""</f>
        <v/>
      </c>
    </row>
    <row r="100" spans="1:23" s="63" customFormat="1" x14ac:dyDescent="0.25">
      <c r="A100" s="33"/>
      <c r="D100" s="61" t="s">
        <v>38</v>
      </c>
      <c r="E100" s="64" t="s">
        <v>23</v>
      </c>
      <c r="F100" s="86" t="s">
        <v>22</v>
      </c>
      <c r="G100" s="87"/>
      <c r="H100" s="88"/>
      <c r="I100" s="88"/>
      <c r="J100" s="88"/>
      <c r="K100" s="88"/>
      <c r="L100" s="88"/>
      <c r="M100" s="88"/>
      <c r="N100" s="88"/>
      <c r="O100" s="88"/>
      <c r="P100" s="89">
        <v>1</v>
      </c>
      <c r="Q100" s="88"/>
      <c r="R100" s="88"/>
      <c r="S100" s="88"/>
      <c r="T100" s="66"/>
      <c r="U100" s="66"/>
      <c r="V100" s="66"/>
      <c r="W100" s="66"/>
    </row>
    <row r="101" spans="1:23" s="63" customFormat="1" x14ac:dyDescent="0.25">
      <c r="A101"/>
      <c r="D101" s="61" t="s">
        <v>38</v>
      </c>
      <c r="E101" s="64" t="s">
        <v>23</v>
      </c>
      <c r="F101" s="86" t="s">
        <v>22</v>
      </c>
      <c r="G101" s="87"/>
      <c r="H101" s="88"/>
      <c r="I101" s="88"/>
      <c r="J101" s="88"/>
      <c r="K101" s="88"/>
      <c r="L101" s="88"/>
      <c r="M101" s="88"/>
      <c r="N101" s="88"/>
      <c r="O101" s="88"/>
      <c r="P101" s="89">
        <v>1</v>
      </c>
      <c r="Q101" s="88"/>
      <c r="R101" s="88"/>
      <c r="S101" s="88"/>
      <c r="T101" s="66"/>
      <c r="U101" s="66"/>
      <c r="V101" s="66"/>
      <c r="W101" s="66"/>
    </row>
    <row r="102" spans="1:23" s="63" customFormat="1" x14ac:dyDescent="0.25">
      <c r="A102"/>
      <c r="D102" s="61" t="s">
        <v>38</v>
      </c>
      <c r="E102" s="64" t="s">
        <v>23</v>
      </c>
      <c r="F102" s="86" t="s">
        <v>22</v>
      </c>
      <c r="G102" s="87"/>
      <c r="H102" s="88"/>
      <c r="I102" s="88"/>
      <c r="J102" s="88"/>
      <c r="K102" s="88"/>
      <c r="L102" s="88"/>
      <c r="M102" s="88"/>
      <c r="N102" s="88"/>
      <c r="O102" s="88"/>
      <c r="P102" s="89">
        <v>1</v>
      </c>
      <c r="Q102" s="88"/>
      <c r="R102" s="88"/>
      <c r="S102" s="88"/>
      <c r="T102" s="66"/>
      <c r="U102" s="66"/>
      <c r="V102" s="66"/>
      <c r="W102" s="66"/>
    </row>
    <row r="103" spans="1:23" s="81" customFormat="1" hidden="1" x14ac:dyDescent="0.25">
      <c r="A103" s="62"/>
      <c r="D103" s="61" t="s">
        <v>38</v>
      </c>
      <c r="E103" s="64" t="s">
        <v>23</v>
      </c>
      <c r="F103" s="64" t="s">
        <v>22</v>
      </c>
      <c r="G103" s="82"/>
      <c r="H103" s="83"/>
      <c r="I103" s="83"/>
      <c r="J103" s="83"/>
      <c r="K103" s="83"/>
      <c r="L103" s="83"/>
      <c r="M103" s="83"/>
      <c r="N103" s="83"/>
      <c r="O103" s="83"/>
      <c r="P103" s="84">
        <v>0</v>
      </c>
      <c r="Q103" s="83"/>
      <c r="R103" s="83"/>
      <c r="S103" s="83"/>
      <c r="T103" s="83"/>
      <c r="U103" s="83"/>
      <c r="V103" s="83"/>
      <c r="W103" s="83"/>
    </row>
    <row r="104" spans="1:23" s="62" customFormat="1" ht="30" x14ac:dyDescent="0.25">
      <c r="C104" s="62" t="str">
        <f>IF(TRIM(E104)="LID Row","#Showrow",IFERROR(IF(VLOOKUP(F104,#REF!,2,FALSE)="M","#Showrow","#Hiderow"), "#Hiderow"))</f>
        <v>#Hiderow</v>
      </c>
      <c r="D104" s="56" t="s">
        <v>47</v>
      </c>
      <c r="E104" s="56" t="s">
        <v>47</v>
      </c>
      <c r="F104" s="56" t="s">
        <v>73</v>
      </c>
      <c r="G104" s="55" t="s">
        <v>100</v>
      </c>
      <c r="H104" s="56" t="s">
        <v>100</v>
      </c>
      <c r="I104" s="56">
        <f>SUBTOTAL(9,I105:I108)</f>
        <v>0</v>
      </c>
      <c r="J104" s="56" t="s">
        <v>100</v>
      </c>
      <c r="K104" s="56">
        <f>SUBTOTAL(9,K105:K108)</f>
        <v>0</v>
      </c>
      <c r="L104" s="56" t="s">
        <v>100</v>
      </c>
      <c r="M104" s="56">
        <f>SUBTOTAL(9,M105:M108)</f>
        <v>0</v>
      </c>
      <c r="N104" s="56" t="s">
        <v>100</v>
      </c>
      <c r="O104" s="56">
        <f>SUBTOTAL(9,O105:O108)</f>
        <v>0</v>
      </c>
      <c r="P104" s="85">
        <f>SUBTOTAL(9,P105:P108)</f>
        <v>3</v>
      </c>
      <c r="Q104" s="57" t="str">
        <f>""</f>
        <v/>
      </c>
      <c r="R104" s="58" t="str">
        <f>""</f>
        <v/>
      </c>
      <c r="S104" s="57" t="str">
        <f>""</f>
        <v/>
      </c>
      <c r="T104" s="56" t="str">
        <f>""</f>
        <v/>
      </c>
      <c r="U104" s="56" t="str">
        <f>""</f>
        <v/>
      </c>
      <c r="V104" s="56" t="str">
        <f>""</f>
        <v/>
      </c>
      <c r="W104" s="56" t="str">
        <f>""</f>
        <v/>
      </c>
    </row>
    <row r="105" spans="1:23" s="63" customFormat="1" x14ac:dyDescent="0.25">
      <c r="A105" s="33"/>
      <c r="D105" s="61" t="s">
        <v>38</v>
      </c>
      <c r="E105" s="64" t="s">
        <v>23</v>
      </c>
      <c r="F105" s="86" t="s">
        <v>22</v>
      </c>
      <c r="G105" s="87"/>
      <c r="H105" s="88"/>
      <c r="I105" s="88"/>
      <c r="J105" s="88"/>
      <c r="K105" s="88"/>
      <c r="L105" s="88"/>
      <c r="M105" s="88"/>
      <c r="N105" s="88"/>
      <c r="O105" s="88"/>
      <c r="P105" s="89">
        <v>1</v>
      </c>
      <c r="Q105" s="88"/>
      <c r="R105" s="88"/>
      <c r="S105" s="88"/>
      <c r="T105" s="66"/>
      <c r="U105" s="66"/>
      <c r="V105" s="66"/>
      <c r="W105" s="66"/>
    </row>
    <row r="106" spans="1:23" s="63" customFormat="1" x14ac:dyDescent="0.25">
      <c r="A106"/>
      <c r="D106" s="61" t="s">
        <v>38</v>
      </c>
      <c r="E106" s="64" t="s">
        <v>23</v>
      </c>
      <c r="F106" s="86" t="s">
        <v>22</v>
      </c>
      <c r="G106" s="87"/>
      <c r="H106" s="88"/>
      <c r="I106" s="88"/>
      <c r="J106" s="88"/>
      <c r="K106" s="88"/>
      <c r="L106" s="88"/>
      <c r="M106" s="88"/>
      <c r="N106" s="88"/>
      <c r="O106" s="88"/>
      <c r="P106" s="89">
        <v>1</v>
      </c>
      <c r="Q106" s="88"/>
      <c r="R106" s="88"/>
      <c r="S106" s="88"/>
      <c r="T106" s="66"/>
      <c r="U106" s="66"/>
      <c r="V106" s="66"/>
      <c r="W106" s="66"/>
    </row>
    <row r="107" spans="1:23" s="63" customFormat="1" x14ac:dyDescent="0.25">
      <c r="A107"/>
      <c r="D107" s="61" t="s">
        <v>38</v>
      </c>
      <c r="E107" s="64" t="s">
        <v>23</v>
      </c>
      <c r="F107" s="86" t="s">
        <v>22</v>
      </c>
      <c r="G107" s="87"/>
      <c r="H107" s="88"/>
      <c r="I107" s="88"/>
      <c r="J107" s="88"/>
      <c r="K107" s="88"/>
      <c r="L107" s="88"/>
      <c r="M107" s="88"/>
      <c r="N107" s="88"/>
      <c r="O107" s="88"/>
      <c r="P107" s="89">
        <v>1</v>
      </c>
      <c r="Q107" s="88"/>
      <c r="R107" s="88"/>
      <c r="S107" s="88"/>
      <c r="T107" s="66"/>
      <c r="U107" s="66"/>
      <c r="V107" s="66"/>
      <c r="W107" s="66"/>
    </row>
    <row r="108" spans="1:23" s="81" customFormat="1" hidden="1" x14ac:dyDescent="0.25">
      <c r="A108" s="62"/>
      <c r="D108" s="61" t="s">
        <v>38</v>
      </c>
      <c r="E108" s="64" t="s">
        <v>23</v>
      </c>
      <c r="F108" s="64" t="s">
        <v>22</v>
      </c>
      <c r="G108" s="82"/>
      <c r="H108" s="83"/>
      <c r="I108" s="83"/>
      <c r="J108" s="83"/>
      <c r="K108" s="83"/>
      <c r="L108" s="83"/>
      <c r="M108" s="83"/>
      <c r="N108" s="83"/>
      <c r="O108" s="83"/>
      <c r="P108" s="84">
        <v>0</v>
      </c>
      <c r="Q108" s="83"/>
      <c r="R108" s="83"/>
      <c r="S108" s="83"/>
      <c r="T108" s="83"/>
      <c r="U108" s="83"/>
      <c r="V108" s="83"/>
      <c r="W108" s="83"/>
    </row>
    <row r="109" spans="1:23" s="62" customFormat="1" hidden="1" x14ac:dyDescent="0.25">
      <c r="C109" s="62" t="str">
        <f>IF(TRIM(E109)="LID Row","#Showrow",IFERROR(IF(VLOOKUP(F109,#REF!,2,FALSE)="M","#Showrow","#Hiderow"), "#Hiderow"))</f>
        <v>#Hiderow</v>
      </c>
      <c r="D109" s="56" t="s">
        <v>99</v>
      </c>
      <c r="E109" s="56" t="s">
        <v>99</v>
      </c>
      <c r="F109" s="56" t="s">
        <v>48</v>
      </c>
      <c r="G109" s="55" t="s">
        <v>100</v>
      </c>
      <c r="H109" s="56" t="s">
        <v>100</v>
      </c>
      <c r="I109" s="69">
        <v>0</v>
      </c>
      <c r="J109" s="56" t="s">
        <v>100</v>
      </c>
      <c r="K109" s="69">
        <v>0</v>
      </c>
      <c r="L109" s="56" t="s">
        <v>100</v>
      </c>
      <c r="M109" s="69">
        <v>0</v>
      </c>
      <c r="N109" s="56" t="s">
        <v>100</v>
      </c>
      <c r="O109" s="69">
        <v>0</v>
      </c>
      <c r="P109" s="70">
        <v>0</v>
      </c>
      <c r="Q109" s="57" t="str">
        <f>""</f>
        <v/>
      </c>
      <c r="R109" s="58" t="str">
        <f>""</f>
        <v/>
      </c>
      <c r="S109" s="57" t="str">
        <f>""</f>
        <v/>
      </c>
      <c r="T109" s="56" t="str">
        <f>""</f>
        <v/>
      </c>
      <c r="U109" s="56" t="str">
        <f>""</f>
        <v/>
      </c>
      <c r="V109" s="56" t="str">
        <f>""</f>
        <v/>
      </c>
      <c r="W109" s="56" t="str">
        <f>""</f>
        <v/>
      </c>
    </row>
    <row r="110" spans="1:23" s="62" customFormat="1" x14ac:dyDescent="0.25">
      <c r="C110" s="62" t="str">
        <f>IF(TRIM(E110)="LID Row","#Showrow",IFERROR(IF(VLOOKUP(F110,#REF!,2,FALSE)="M","#Showrow","#Hiderow"), "#Hiderow"))</f>
        <v>#Hiderow</v>
      </c>
      <c r="D110" s="56" t="s">
        <v>48</v>
      </c>
      <c r="E110" s="56" t="s">
        <v>48</v>
      </c>
      <c r="F110" s="56" t="s">
        <v>74</v>
      </c>
      <c r="G110" s="55" t="s">
        <v>100</v>
      </c>
      <c r="H110" s="56" t="s">
        <v>100</v>
      </c>
      <c r="I110" s="56">
        <f>SUBTOTAL(9,I111:I114)</f>
        <v>0</v>
      </c>
      <c r="J110" s="56" t="s">
        <v>100</v>
      </c>
      <c r="K110" s="56">
        <f>SUBTOTAL(9,K111:K114)</f>
        <v>0</v>
      </c>
      <c r="L110" s="56" t="s">
        <v>100</v>
      </c>
      <c r="M110" s="56">
        <f>SUBTOTAL(9,M111:M114)</f>
        <v>0</v>
      </c>
      <c r="N110" s="56" t="s">
        <v>100</v>
      </c>
      <c r="O110" s="56">
        <f>SUBTOTAL(9,O111:O114)</f>
        <v>0</v>
      </c>
      <c r="P110" s="85">
        <f>SUBTOTAL(9,P111:P114)</f>
        <v>3</v>
      </c>
      <c r="Q110" s="57" t="str">
        <f>""</f>
        <v/>
      </c>
      <c r="R110" s="58" t="str">
        <f>""</f>
        <v/>
      </c>
      <c r="S110" s="57" t="str">
        <f>""</f>
        <v/>
      </c>
      <c r="T110" s="56" t="str">
        <f>""</f>
        <v/>
      </c>
      <c r="U110" s="56" t="str">
        <f>""</f>
        <v/>
      </c>
      <c r="V110" s="56" t="str">
        <f>""</f>
        <v/>
      </c>
      <c r="W110" s="56" t="str">
        <f>""</f>
        <v/>
      </c>
    </row>
    <row r="111" spans="1:23" s="63" customFormat="1" x14ac:dyDescent="0.25">
      <c r="A111" s="33"/>
      <c r="D111" s="61" t="s">
        <v>38</v>
      </c>
      <c r="E111" s="64" t="s">
        <v>23</v>
      </c>
      <c r="F111" s="86" t="s">
        <v>22</v>
      </c>
      <c r="G111" s="87"/>
      <c r="H111" s="88"/>
      <c r="I111" s="88"/>
      <c r="J111" s="88"/>
      <c r="K111" s="88"/>
      <c r="L111" s="88"/>
      <c r="M111" s="88"/>
      <c r="N111" s="88"/>
      <c r="O111" s="88"/>
      <c r="P111" s="89">
        <v>1</v>
      </c>
      <c r="Q111" s="88"/>
      <c r="R111" s="88"/>
      <c r="S111" s="88"/>
      <c r="T111" s="66"/>
      <c r="U111" s="66"/>
      <c r="V111" s="66"/>
      <c r="W111" s="66"/>
    </row>
    <row r="112" spans="1:23" s="63" customFormat="1" x14ac:dyDescent="0.25">
      <c r="A112"/>
      <c r="D112" s="61" t="s">
        <v>38</v>
      </c>
      <c r="E112" s="64" t="s">
        <v>23</v>
      </c>
      <c r="F112" s="86" t="s">
        <v>22</v>
      </c>
      <c r="G112" s="87"/>
      <c r="H112" s="88"/>
      <c r="I112" s="88"/>
      <c r="J112" s="88"/>
      <c r="K112" s="88"/>
      <c r="L112" s="88"/>
      <c r="M112" s="88"/>
      <c r="N112" s="88"/>
      <c r="O112" s="88"/>
      <c r="P112" s="89">
        <v>1</v>
      </c>
      <c r="Q112" s="88"/>
      <c r="R112" s="88"/>
      <c r="S112" s="88"/>
      <c r="T112" s="66"/>
      <c r="U112" s="66"/>
      <c r="V112" s="66"/>
      <c r="W112" s="66"/>
    </row>
    <row r="113" spans="1:23" s="63" customFormat="1" x14ac:dyDescent="0.25">
      <c r="A113"/>
      <c r="D113" s="61" t="s">
        <v>38</v>
      </c>
      <c r="E113" s="64" t="s">
        <v>23</v>
      </c>
      <c r="F113" s="86" t="s">
        <v>22</v>
      </c>
      <c r="G113" s="87"/>
      <c r="H113" s="88"/>
      <c r="I113" s="88"/>
      <c r="J113" s="88"/>
      <c r="K113" s="88"/>
      <c r="L113" s="88"/>
      <c r="M113" s="88"/>
      <c r="N113" s="88"/>
      <c r="O113" s="88"/>
      <c r="P113" s="89">
        <v>1</v>
      </c>
      <c r="Q113" s="88"/>
      <c r="R113" s="88"/>
      <c r="S113" s="88"/>
      <c r="T113" s="66"/>
      <c r="U113" s="66"/>
      <c r="V113" s="66"/>
      <c r="W113" s="66"/>
    </row>
    <row r="114" spans="1:23" s="81" customFormat="1" hidden="1" x14ac:dyDescent="0.25">
      <c r="A114" s="62"/>
      <c r="D114" s="61" t="s">
        <v>38</v>
      </c>
      <c r="E114" s="64" t="s">
        <v>23</v>
      </c>
      <c r="F114" s="64" t="s">
        <v>22</v>
      </c>
      <c r="G114" s="82"/>
      <c r="H114" s="83"/>
      <c r="I114" s="83"/>
      <c r="J114" s="83"/>
      <c r="K114" s="83"/>
      <c r="L114" s="83"/>
      <c r="M114" s="83"/>
      <c r="N114" s="83"/>
      <c r="O114" s="83"/>
      <c r="P114" s="84">
        <v>0</v>
      </c>
      <c r="Q114" s="83"/>
      <c r="R114" s="83"/>
      <c r="S114" s="83"/>
      <c r="T114" s="83"/>
      <c r="U114" s="83"/>
      <c r="V114" s="83"/>
      <c r="W114" s="83"/>
    </row>
    <row r="115" spans="1:23" s="62" customFormat="1" ht="30" x14ac:dyDescent="0.25">
      <c r="C115" s="62" t="str">
        <f>IF(TRIM(E115)="LID Row","#Showrow",IFERROR(IF(VLOOKUP(F115,#REF!,2,FALSE)="M","#Showrow","#Hiderow"), "#Hiderow"))</f>
        <v>#Hiderow</v>
      </c>
      <c r="D115" s="56" t="s">
        <v>48</v>
      </c>
      <c r="E115" s="56" t="s">
        <v>48</v>
      </c>
      <c r="F115" s="56" t="s">
        <v>75</v>
      </c>
      <c r="G115" s="55" t="s">
        <v>100</v>
      </c>
      <c r="H115" s="56" t="s">
        <v>100</v>
      </c>
      <c r="I115" s="56">
        <f>SUBTOTAL(9,I116:I119)</f>
        <v>0</v>
      </c>
      <c r="J115" s="56" t="s">
        <v>100</v>
      </c>
      <c r="K115" s="56">
        <f>SUBTOTAL(9,K116:K119)</f>
        <v>0</v>
      </c>
      <c r="L115" s="56" t="s">
        <v>100</v>
      </c>
      <c r="M115" s="56">
        <f>SUBTOTAL(9,M116:M119)</f>
        <v>0</v>
      </c>
      <c r="N115" s="56" t="s">
        <v>100</v>
      </c>
      <c r="O115" s="56">
        <f>SUBTOTAL(9,O116:O119)</f>
        <v>0</v>
      </c>
      <c r="P115" s="85">
        <f>SUBTOTAL(9,P116:P119)</f>
        <v>3</v>
      </c>
      <c r="Q115" s="57" t="str">
        <f>""</f>
        <v/>
      </c>
      <c r="R115" s="58" t="str">
        <f>""</f>
        <v/>
      </c>
      <c r="S115" s="57" t="str">
        <f>""</f>
        <v/>
      </c>
      <c r="T115" s="56" t="str">
        <f>""</f>
        <v/>
      </c>
      <c r="U115" s="56" t="str">
        <f>""</f>
        <v/>
      </c>
      <c r="V115" s="56" t="str">
        <f>""</f>
        <v/>
      </c>
      <c r="W115" s="56" t="str">
        <f>""</f>
        <v/>
      </c>
    </row>
    <row r="116" spans="1:23" s="63" customFormat="1" x14ac:dyDescent="0.25">
      <c r="A116" s="33"/>
      <c r="D116" s="61" t="s">
        <v>38</v>
      </c>
      <c r="E116" s="64" t="s">
        <v>23</v>
      </c>
      <c r="F116" s="86" t="s">
        <v>22</v>
      </c>
      <c r="G116" s="87"/>
      <c r="H116" s="88"/>
      <c r="I116" s="88"/>
      <c r="J116" s="88"/>
      <c r="K116" s="88"/>
      <c r="L116" s="88"/>
      <c r="M116" s="88"/>
      <c r="N116" s="88"/>
      <c r="O116" s="88"/>
      <c r="P116" s="89">
        <v>1</v>
      </c>
      <c r="Q116" s="88"/>
      <c r="R116" s="88"/>
      <c r="S116" s="88"/>
      <c r="T116" s="66"/>
      <c r="U116" s="66"/>
      <c r="V116" s="66"/>
      <c r="W116" s="66"/>
    </row>
    <row r="117" spans="1:23" s="63" customFormat="1" x14ac:dyDescent="0.25">
      <c r="A117"/>
      <c r="D117" s="61" t="s">
        <v>38</v>
      </c>
      <c r="E117" s="64" t="s">
        <v>23</v>
      </c>
      <c r="F117" s="86" t="s">
        <v>22</v>
      </c>
      <c r="G117" s="87"/>
      <c r="H117" s="88"/>
      <c r="I117" s="88"/>
      <c r="J117" s="88"/>
      <c r="K117" s="88"/>
      <c r="L117" s="88"/>
      <c r="M117" s="88"/>
      <c r="N117" s="88"/>
      <c r="O117" s="88"/>
      <c r="P117" s="89">
        <v>1</v>
      </c>
      <c r="Q117" s="88"/>
      <c r="R117" s="88"/>
      <c r="S117" s="88"/>
      <c r="T117" s="66"/>
      <c r="U117" s="66"/>
      <c r="V117" s="66"/>
      <c r="W117" s="66"/>
    </row>
    <row r="118" spans="1:23" s="63" customFormat="1" x14ac:dyDescent="0.25">
      <c r="A118"/>
      <c r="D118" s="61" t="s">
        <v>38</v>
      </c>
      <c r="E118" s="64" t="s">
        <v>23</v>
      </c>
      <c r="F118" s="86" t="s">
        <v>22</v>
      </c>
      <c r="G118" s="87"/>
      <c r="H118" s="88"/>
      <c r="I118" s="88"/>
      <c r="J118" s="88"/>
      <c r="K118" s="88"/>
      <c r="L118" s="88"/>
      <c r="M118" s="88"/>
      <c r="N118" s="88"/>
      <c r="O118" s="88"/>
      <c r="P118" s="89">
        <v>1</v>
      </c>
      <c r="Q118" s="88"/>
      <c r="R118" s="88"/>
      <c r="S118" s="88"/>
      <c r="T118" s="66"/>
      <c r="U118" s="66"/>
      <c r="V118" s="66"/>
      <c r="W118" s="66"/>
    </row>
    <row r="119" spans="1:23" s="81" customFormat="1" hidden="1" x14ac:dyDescent="0.25">
      <c r="A119" s="62"/>
      <c r="D119" s="61" t="s">
        <v>38</v>
      </c>
      <c r="E119" s="64" t="s">
        <v>23</v>
      </c>
      <c r="F119" s="64" t="s">
        <v>22</v>
      </c>
      <c r="G119" s="82"/>
      <c r="H119" s="83"/>
      <c r="I119" s="83"/>
      <c r="J119" s="83"/>
      <c r="K119" s="83"/>
      <c r="L119" s="83"/>
      <c r="M119" s="83"/>
      <c r="N119" s="83"/>
      <c r="O119" s="83"/>
      <c r="P119" s="84">
        <v>0</v>
      </c>
      <c r="Q119" s="83"/>
      <c r="R119" s="83"/>
      <c r="S119" s="83"/>
      <c r="T119" s="83"/>
      <c r="U119" s="83"/>
      <c r="V119" s="83"/>
      <c r="W119" s="83"/>
    </row>
    <row r="120" spans="1:23" s="62" customFormat="1" ht="30" x14ac:dyDescent="0.25">
      <c r="C120" s="62" t="str">
        <f>IF(TRIM(E120)="LID Row","#Showrow",IFERROR(IF(VLOOKUP(F120,#REF!,2,FALSE)="M","#Showrow","#Hiderow"), "#Hiderow"))</f>
        <v>#Hiderow</v>
      </c>
      <c r="D120" s="56" t="s">
        <v>48</v>
      </c>
      <c r="E120" s="56" t="s">
        <v>48</v>
      </c>
      <c r="F120" s="56" t="s">
        <v>76</v>
      </c>
      <c r="G120" s="55" t="s">
        <v>100</v>
      </c>
      <c r="H120" s="56" t="s">
        <v>100</v>
      </c>
      <c r="I120" s="56">
        <f>SUBTOTAL(9,I121:I124)</f>
        <v>0</v>
      </c>
      <c r="J120" s="56" t="s">
        <v>100</v>
      </c>
      <c r="K120" s="56">
        <f>SUBTOTAL(9,K121:K124)</f>
        <v>0</v>
      </c>
      <c r="L120" s="56" t="s">
        <v>100</v>
      </c>
      <c r="M120" s="56">
        <f>SUBTOTAL(9,M121:M124)</f>
        <v>0</v>
      </c>
      <c r="N120" s="56" t="s">
        <v>100</v>
      </c>
      <c r="O120" s="56">
        <f>SUBTOTAL(9,O121:O124)</f>
        <v>0</v>
      </c>
      <c r="P120" s="85">
        <f>SUBTOTAL(9,P121:P124)</f>
        <v>3</v>
      </c>
      <c r="Q120" s="57" t="str">
        <f>""</f>
        <v/>
      </c>
      <c r="R120" s="58" t="str">
        <f>""</f>
        <v/>
      </c>
      <c r="S120" s="57" t="str">
        <f>""</f>
        <v/>
      </c>
      <c r="T120" s="56" t="str">
        <f>""</f>
        <v/>
      </c>
      <c r="U120" s="56" t="str">
        <f>""</f>
        <v/>
      </c>
      <c r="V120" s="56" t="str">
        <f>""</f>
        <v/>
      </c>
      <c r="W120" s="56" t="str">
        <f>""</f>
        <v/>
      </c>
    </row>
    <row r="121" spans="1:23" s="63" customFormat="1" x14ac:dyDescent="0.25">
      <c r="A121" s="33"/>
      <c r="D121" s="61" t="s">
        <v>38</v>
      </c>
      <c r="E121" s="64" t="s">
        <v>23</v>
      </c>
      <c r="F121" s="86" t="s">
        <v>22</v>
      </c>
      <c r="G121" s="87"/>
      <c r="H121" s="88"/>
      <c r="I121" s="88"/>
      <c r="J121" s="88"/>
      <c r="K121" s="88"/>
      <c r="L121" s="88"/>
      <c r="M121" s="88"/>
      <c r="N121" s="88"/>
      <c r="O121" s="88"/>
      <c r="P121" s="89">
        <v>1</v>
      </c>
      <c r="Q121" s="88"/>
      <c r="R121" s="88"/>
      <c r="S121" s="88"/>
      <c r="T121" s="66"/>
      <c r="U121" s="66"/>
      <c r="V121" s="66"/>
      <c r="W121" s="66"/>
    </row>
    <row r="122" spans="1:23" s="63" customFormat="1" x14ac:dyDescent="0.25">
      <c r="A122"/>
      <c r="D122" s="61" t="s">
        <v>38</v>
      </c>
      <c r="E122" s="64" t="s">
        <v>23</v>
      </c>
      <c r="F122" s="86" t="s">
        <v>22</v>
      </c>
      <c r="G122" s="87"/>
      <c r="H122" s="88"/>
      <c r="I122" s="88"/>
      <c r="J122" s="88"/>
      <c r="K122" s="88"/>
      <c r="L122" s="88"/>
      <c r="M122" s="88"/>
      <c r="N122" s="88"/>
      <c r="O122" s="88"/>
      <c r="P122" s="89">
        <v>1</v>
      </c>
      <c r="Q122" s="88"/>
      <c r="R122" s="88"/>
      <c r="S122" s="88"/>
      <c r="T122" s="66"/>
      <c r="U122" s="66"/>
      <c r="V122" s="66"/>
      <c r="W122" s="66"/>
    </row>
    <row r="123" spans="1:23" s="63" customFormat="1" x14ac:dyDescent="0.25">
      <c r="A123"/>
      <c r="D123" s="61" t="s">
        <v>38</v>
      </c>
      <c r="E123" s="64" t="s">
        <v>23</v>
      </c>
      <c r="F123" s="86" t="s">
        <v>22</v>
      </c>
      <c r="G123" s="87"/>
      <c r="H123" s="88"/>
      <c r="I123" s="88"/>
      <c r="J123" s="88"/>
      <c r="K123" s="88"/>
      <c r="L123" s="88"/>
      <c r="M123" s="88"/>
      <c r="N123" s="88"/>
      <c r="O123" s="88"/>
      <c r="P123" s="89">
        <v>1</v>
      </c>
      <c r="Q123" s="88"/>
      <c r="R123" s="88"/>
      <c r="S123" s="88"/>
      <c r="T123" s="66"/>
      <c r="U123" s="66"/>
      <c r="V123" s="66"/>
      <c r="W123" s="66"/>
    </row>
    <row r="124" spans="1:23" s="81" customFormat="1" hidden="1" x14ac:dyDescent="0.25">
      <c r="A124" s="62"/>
      <c r="D124" s="61" t="s">
        <v>38</v>
      </c>
      <c r="E124" s="64" t="s">
        <v>23</v>
      </c>
      <c r="F124" s="64" t="s">
        <v>22</v>
      </c>
      <c r="G124" s="82"/>
      <c r="H124" s="83"/>
      <c r="I124" s="83"/>
      <c r="J124" s="83"/>
      <c r="K124" s="83"/>
      <c r="L124" s="83"/>
      <c r="M124" s="83"/>
      <c r="N124" s="83"/>
      <c r="O124" s="83"/>
      <c r="P124" s="84">
        <v>0</v>
      </c>
      <c r="Q124" s="83"/>
      <c r="R124" s="83"/>
      <c r="S124" s="83"/>
      <c r="T124" s="83"/>
      <c r="U124" s="83"/>
      <c r="V124" s="83"/>
      <c r="W124" s="83"/>
    </row>
    <row r="125" spans="1:23" s="62" customFormat="1" hidden="1" x14ac:dyDescent="0.25">
      <c r="C125" s="62" t="str">
        <f>IF(TRIM(E125)="LID Row","#Showrow",IFERROR(IF(VLOOKUP(F125,#REF!,2,FALSE)="M","#Showrow","#Hiderow"), "#Hiderow"))</f>
        <v>#Hiderow</v>
      </c>
      <c r="D125" s="56" t="s">
        <v>99</v>
      </c>
      <c r="E125" s="56" t="s">
        <v>99</v>
      </c>
      <c r="F125" s="56" t="s">
        <v>49</v>
      </c>
      <c r="G125" s="55" t="s">
        <v>100</v>
      </c>
      <c r="H125" s="56" t="s">
        <v>100</v>
      </c>
      <c r="I125" s="69">
        <v>0</v>
      </c>
      <c r="J125" s="56" t="s">
        <v>100</v>
      </c>
      <c r="K125" s="69">
        <v>0</v>
      </c>
      <c r="L125" s="56" t="s">
        <v>100</v>
      </c>
      <c r="M125" s="69">
        <v>0</v>
      </c>
      <c r="N125" s="56" t="s">
        <v>100</v>
      </c>
      <c r="O125" s="69">
        <v>0</v>
      </c>
      <c r="P125" s="70">
        <v>0</v>
      </c>
      <c r="Q125" s="57" t="str">
        <f>""</f>
        <v/>
      </c>
      <c r="R125" s="58" t="str">
        <f>""</f>
        <v/>
      </c>
      <c r="S125" s="57" t="str">
        <f>""</f>
        <v/>
      </c>
      <c r="T125" s="56" t="str">
        <f>""</f>
        <v/>
      </c>
      <c r="U125" s="56" t="str">
        <f>""</f>
        <v/>
      </c>
      <c r="V125" s="56" t="str">
        <f>""</f>
        <v/>
      </c>
      <c r="W125" s="56" t="str">
        <f>""</f>
        <v/>
      </c>
    </row>
    <row r="126" spans="1:23" s="62" customFormat="1" ht="45" x14ac:dyDescent="0.25">
      <c r="C126" s="62" t="str">
        <f>IF(TRIM(E126)="LID Row","#Showrow",IFERROR(IF(VLOOKUP(F126,#REF!,2,FALSE)="M","#Showrow","#Hiderow"), "#Hiderow"))</f>
        <v>#Hiderow</v>
      </c>
      <c r="D126" s="56" t="s">
        <v>49</v>
      </c>
      <c r="E126" s="56" t="s">
        <v>49</v>
      </c>
      <c r="F126" s="56" t="s">
        <v>77</v>
      </c>
      <c r="G126" s="55" t="s">
        <v>100</v>
      </c>
      <c r="H126" s="56" t="s">
        <v>100</v>
      </c>
      <c r="I126" s="56">
        <f>SUBTOTAL(9,I127:I130)</f>
        <v>0</v>
      </c>
      <c r="J126" s="56" t="s">
        <v>100</v>
      </c>
      <c r="K126" s="56">
        <f>SUBTOTAL(9,K127:K130)</f>
        <v>0</v>
      </c>
      <c r="L126" s="56" t="s">
        <v>100</v>
      </c>
      <c r="M126" s="56">
        <f>SUBTOTAL(9,M127:M130)</f>
        <v>0</v>
      </c>
      <c r="N126" s="56" t="s">
        <v>100</v>
      </c>
      <c r="O126" s="56">
        <f>SUBTOTAL(9,O127:O130)</f>
        <v>0</v>
      </c>
      <c r="P126" s="85">
        <f>SUBTOTAL(9,P127:P130)</f>
        <v>3</v>
      </c>
      <c r="Q126" s="57" t="str">
        <f>""</f>
        <v/>
      </c>
      <c r="R126" s="58" t="str">
        <f>""</f>
        <v/>
      </c>
      <c r="S126" s="57" t="str">
        <f>""</f>
        <v/>
      </c>
      <c r="T126" s="56" t="str">
        <f>""</f>
        <v/>
      </c>
      <c r="U126" s="56" t="str">
        <f>""</f>
        <v/>
      </c>
      <c r="V126" s="56" t="str">
        <f>""</f>
        <v/>
      </c>
      <c r="W126" s="56" t="str">
        <f>""</f>
        <v/>
      </c>
    </row>
    <row r="127" spans="1:23" s="63" customFormat="1" x14ac:dyDescent="0.25">
      <c r="A127" s="33"/>
      <c r="D127" s="61" t="s">
        <v>38</v>
      </c>
      <c r="E127" s="64" t="s">
        <v>23</v>
      </c>
      <c r="F127" s="86" t="s">
        <v>22</v>
      </c>
      <c r="G127" s="87"/>
      <c r="H127" s="88"/>
      <c r="I127" s="88"/>
      <c r="J127" s="88"/>
      <c r="K127" s="88"/>
      <c r="L127" s="88"/>
      <c r="M127" s="88"/>
      <c r="N127" s="88"/>
      <c r="O127" s="88"/>
      <c r="P127" s="89">
        <v>1</v>
      </c>
      <c r="Q127" s="88"/>
      <c r="R127" s="88"/>
      <c r="S127" s="88"/>
      <c r="T127" s="66"/>
      <c r="U127" s="66"/>
      <c r="V127" s="66"/>
      <c r="W127" s="66"/>
    </row>
    <row r="128" spans="1:23" s="63" customFormat="1" x14ac:dyDescent="0.25">
      <c r="A128"/>
      <c r="D128" s="61" t="s">
        <v>38</v>
      </c>
      <c r="E128" s="64" t="s">
        <v>23</v>
      </c>
      <c r="F128" s="86" t="s">
        <v>22</v>
      </c>
      <c r="G128" s="87"/>
      <c r="H128" s="88"/>
      <c r="I128" s="88"/>
      <c r="J128" s="88"/>
      <c r="K128" s="88"/>
      <c r="L128" s="88"/>
      <c r="M128" s="88"/>
      <c r="N128" s="88"/>
      <c r="O128" s="88"/>
      <c r="P128" s="89">
        <v>1</v>
      </c>
      <c r="Q128" s="88"/>
      <c r="R128" s="88"/>
      <c r="S128" s="88"/>
      <c r="T128" s="66"/>
      <c r="U128" s="66"/>
      <c r="V128" s="66"/>
      <c r="W128" s="66"/>
    </row>
    <row r="129" spans="1:23" s="63" customFormat="1" x14ac:dyDescent="0.25">
      <c r="A129"/>
      <c r="D129" s="61" t="s">
        <v>38</v>
      </c>
      <c r="E129" s="64" t="s">
        <v>23</v>
      </c>
      <c r="F129" s="86" t="s">
        <v>22</v>
      </c>
      <c r="G129" s="87"/>
      <c r="H129" s="88"/>
      <c r="I129" s="88"/>
      <c r="J129" s="88"/>
      <c r="K129" s="88"/>
      <c r="L129" s="88"/>
      <c r="M129" s="88"/>
      <c r="N129" s="88"/>
      <c r="O129" s="88"/>
      <c r="P129" s="89">
        <v>1</v>
      </c>
      <c r="Q129" s="88"/>
      <c r="R129" s="88"/>
      <c r="S129" s="88"/>
      <c r="T129" s="66"/>
      <c r="U129" s="66"/>
      <c r="V129" s="66"/>
      <c r="W129" s="66"/>
    </row>
    <row r="130" spans="1:23" s="81" customFormat="1" hidden="1" x14ac:dyDescent="0.25">
      <c r="A130" s="62"/>
      <c r="D130" s="61" t="s">
        <v>38</v>
      </c>
      <c r="E130" s="64" t="s">
        <v>23</v>
      </c>
      <c r="F130" s="64" t="s">
        <v>22</v>
      </c>
      <c r="G130" s="82"/>
      <c r="H130" s="83"/>
      <c r="I130" s="83"/>
      <c r="J130" s="83"/>
      <c r="K130" s="83"/>
      <c r="L130" s="83"/>
      <c r="M130" s="83"/>
      <c r="N130" s="83"/>
      <c r="O130" s="83"/>
      <c r="P130" s="84">
        <v>0</v>
      </c>
      <c r="Q130" s="83"/>
      <c r="R130" s="83"/>
      <c r="S130" s="83"/>
      <c r="T130" s="83"/>
      <c r="U130" s="83"/>
      <c r="V130" s="83"/>
      <c r="W130" s="83"/>
    </row>
    <row r="131" spans="1:23" s="62" customFormat="1" ht="60" x14ac:dyDescent="0.25">
      <c r="C131" s="62" t="str">
        <f>IF(TRIM(E131)="LID Row","#Showrow",IFERROR(IF(VLOOKUP(F131,#REF!,2,FALSE)="M","#Showrow","#Hiderow"), "#Hiderow"))</f>
        <v>#Hiderow</v>
      </c>
      <c r="D131" s="56" t="s">
        <v>49</v>
      </c>
      <c r="E131" s="56" t="s">
        <v>49</v>
      </c>
      <c r="F131" s="56" t="s">
        <v>78</v>
      </c>
      <c r="G131" s="55" t="s">
        <v>100</v>
      </c>
      <c r="H131" s="56" t="s">
        <v>100</v>
      </c>
      <c r="I131" s="56">
        <f>SUBTOTAL(9,I132:I135)</f>
        <v>0</v>
      </c>
      <c r="J131" s="56" t="s">
        <v>100</v>
      </c>
      <c r="K131" s="56">
        <f>SUBTOTAL(9,K132:K135)</f>
        <v>0</v>
      </c>
      <c r="L131" s="56" t="s">
        <v>100</v>
      </c>
      <c r="M131" s="56">
        <f>SUBTOTAL(9,M132:M135)</f>
        <v>0</v>
      </c>
      <c r="N131" s="56" t="s">
        <v>100</v>
      </c>
      <c r="O131" s="56">
        <f>SUBTOTAL(9,O132:O135)</f>
        <v>0</v>
      </c>
      <c r="P131" s="85">
        <f>SUBTOTAL(9,P132:P135)</f>
        <v>3</v>
      </c>
      <c r="Q131" s="57" t="str">
        <f>""</f>
        <v/>
      </c>
      <c r="R131" s="58" t="str">
        <f>""</f>
        <v/>
      </c>
      <c r="S131" s="57" t="str">
        <f>""</f>
        <v/>
      </c>
      <c r="T131" s="56" t="str">
        <f>""</f>
        <v/>
      </c>
      <c r="U131" s="56" t="str">
        <f>""</f>
        <v/>
      </c>
      <c r="V131" s="56" t="str">
        <f>""</f>
        <v/>
      </c>
      <c r="W131" s="56" t="str">
        <f>""</f>
        <v/>
      </c>
    </row>
    <row r="132" spans="1:23" s="63" customFormat="1" x14ac:dyDescent="0.25">
      <c r="A132" s="33"/>
      <c r="D132" s="61" t="s">
        <v>38</v>
      </c>
      <c r="E132" s="64" t="s">
        <v>23</v>
      </c>
      <c r="F132" s="86" t="s">
        <v>22</v>
      </c>
      <c r="G132" s="87"/>
      <c r="H132" s="88"/>
      <c r="I132" s="88"/>
      <c r="J132" s="88"/>
      <c r="K132" s="88"/>
      <c r="L132" s="88"/>
      <c r="M132" s="88"/>
      <c r="N132" s="88"/>
      <c r="O132" s="88"/>
      <c r="P132" s="89">
        <v>1</v>
      </c>
      <c r="Q132" s="88"/>
      <c r="R132" s="88"/>
      <c r="S132" s="88"/>
      <c r="T132" s="66"/>
      <c r="U132" s="66"/>
      <c r="V132" s="66"/>
      <c r="W132" s="66"/>
    </row>
    <row r="133" spans="1:23" s="63" customFormat="1" x14ac:dyDescent="0.25">
      <c r="A133"/>
      <c r="D133" s="61" t="s">
        <v>38</v>
      </c>
      <c r="E133" s="64" t="s">
        <v>23</v>
      </c>
      <c r="F133" s="86" t="s">
        <v>22</v>
      </c>
      <c r="G133" s="87"/>
      <c r="H133" s="88"/>
      <c r="I133" s="88"/>
      <c r="J133" s="88"/>
      <c r="K133" s="88"/>
      <c r="L133" s="88"/>
      <c r="M133" s="88"/>
      <c r="N133" s="88"/>
      <c r="O133" s="88"/>
      <c r="P133" s="89">
        <v>1</v>
      </c>
      <c r="Q133" s="88"/>
      <c r="R133" s="88"/>
      <c r="S133" s="88"/>
      <c r="T133" s="66"/>
      <c r="U133" s="66"/>
      <c r="V133" s="66"/>
      <c r="W133" s="66"/>
    </row>
    <row r="134" spans="1:23" s="63" customFormat="1" x14ac:dyDescent="0.25">
      <c r="A134"/>
      <c r="D134" s="61" t="s">
        <v>38</v>
      </c>
      <c r="E134" s="64" t="s">
        <v>23</v>
      </c>
      <c r="F134" s="86" t="s">
        <v>22</v>
      </c>
      <c r="G134" s="87"/>
      <c r="H134" s="88"/>
      <c r="I134" s="88"/>
      <c r="J134" s="88"/>
      <c r="K134" s="88"/>
      <c r="L134" s="88"/>
      <c r="M134" s="88"/>
      <c r="N134" s="88"/>
      <c r="O134" s="88"/>
      <c r="P134" s="89">
        <v>1</v>
      </c>
      <c r="Q134" s="88"/>
      <c r="R134" s="88"/>
      <c r="S134" s="88"/>
      <c r="T134" s="66"/>
      <c r="U134" s="66"/>
      <c r="V134" s="66"/>
      <c r="W134" s="66"/>
    </row>
    <row r="135" spans="1:23" s="81" customFormat="1" hidden="1" x14ac:dyDescent="0.25">
      <c r="A135" s="62"/>
      <c r="D135" s="61" t="s">
        <v>38</v>
      </c>
      <c r="E135" s="64" t="s">
        <v>23</v>
      </c>
      <c r="F135" s="64" t="s">
        <v>22</v>
      </c>
      <c r="G135" s="82"/>
      <c r="H135" s="83"/>
      <c r="I135" s="83"/>
      <c r="J135" s="83"/>
      <c r="K135" s="83"/>
      <c r="L135" s="83"/>
      <c r="M135" s="83"/>
      <c r="N135" s="83"/>
      <c r="O135" s="83"/>
      <c r="P135" s="84">
        <v>0</v>
      </c>
      <c r="Q135" s="83"/>
      <c r="R135" s="83"/>
      <c r="S135" s="83"/>
      <c r="T135" s="83"/>
      <c r="U135" s="83"/>
      <c r="V135" s="83"/>
      <c r="W135" s="83"/>
    </row>
    <row r="136" spans="1:23" s="62" customFormat="1" ht="45" x14ac:dyDescent="0.25">
      <c r="C136" s="62" t="str">
        <f>IF(TRIM(E136)="LID Row","#Showrow",IFERROR(IF(VLOOKUP(F136,#REF!,2,FALSE)="M","#Showrow","#Hiderow"), "#Hiderow"))</f>
        <v>#Hiderow</v>
      </c>
      <c r="D136" s="56" t="s">
        <v>49</v>
      </c>
      <c r="E136" s="56" t="s">
        <v>49</v>
      </c>
      <c r="F136" s="56" t="s">
        <v>79</v>
      </c>
      <c r="G136" s="55" t="s">
        <v>100</v>
      </c>
      <c r="H136" s="56" t="s">
        <v>100</v>
      </c>
      <c r="I136" s="56">
        <f>SUBTOTAL(9,I137:I140)</f>
        <v>0</v>
      </c>
      <c r="J136" s="56" t="s">
        <v>100</v>
      </c>
      <c r="K136" s="56">
        <f>SUBTOTAL(9,K137:K140)</f>
        <v>0</v>
      </c>
      <c r="L136" s="56" t="s">
        <v>100</v>
      </c>
      <c r="M136" s="56">
        <f>SUBTOTAL(9,M137:M140)</f>
        <v>0</v>
      </c>
      <c r="N136" s="56" t="s">
        <v>100</v>
      </c>
      <c r="O136" s="56">
        <f>SUBTOTAL(9,O137:O140)</f>
        <v>0</v>
      </c>
      <c r="P136" s="85">
        <f>SUBTOTAL(9,P137:P140)</f>
        <v>3</v>
      </c>
      <c r="Q136" s="57" t="str">
        <f>""</f>
        <v/>
      </c>
      <c r="R136" s="58" t="str">
        <f>""</f>
        <v/>
      </c>
      <c r="S136" s="57" t="str">
        <f>""</f>
        <v/>
      </c>
      <c r="T136" s="56" t="str">
        <f>""</f>
        <v/>
      </c>
      <c r="U136" s="56" t="str">
        <f>""</f>
        <v/>
      </c>
      <c r="V136" s="56" t="str">
        <f>""</f>
        <v/>
      </c>
      <c r="W136" s="56" t="str">
        <f>""</f>
        <v/>
      </c>
    </row>
    <row r="137" spans="1:23" s="63" customFormat="1" x14ac:dyDescent="0.25">
      <c r="A137" s="33"/>
      <c r="D137" s="61" t="s">
        <v>38</v>
      </c>
      <c r="E137" s="64" t="s">
        <v>23</v>
      </c>
      <c r="F137" s="86" t="s">
        <v>22</v>
      </c>
      <c r="G137" s="87"/>
      <c r="H137" s="88"/>
      <c r="I137" s="88"/>
      <c r="J137" s="88"/>
      <c r="K137" s="88"/>
      <c r="L137" s="88"/>
      <c r="M137" s="88"/>
      <c r="N137" s="88"/>
      <c r="O137" s="88"/>
      <c r="P137" s="89">
        <v>1</v>
      </c>
      <c r="Q137" s="88"/>
      <c r="R137" s="88"/>
      <c r="S137" s="88"/>
      <c r="T137" s="66"/>
      <c r="U137" s="66"/>
      <c r="V137" s="66"/>
      <c r="W137" s="66"/>
    </row>
    <row r="138" spans="1:23" s="63" customFormat="1" x14ac:dyDescent="0.25">
      <c r="A138"/>
      <c r="D138" s="61" t="s">
        <v>38</v>
      </c>
      <c r="E138" s="64" t="s">
        <v>23</v>
      </c>
      <c r="F138" s="86" t="s">
        <v>22</v>
      </c>
      <c r="G138" s="87"/>
      <c r="H138" s="88"/>
      <c r="I138" s="88"/>
      <c r="J138" s="88"/>
      <c r="K138" s="88"/>
      <c r="L138" s="88"/>
      <c r="M138" s="88"/>
      <c r="N138" s="88"/>
      <c r="O138" s="88"/>
      <c r="P138" s="89">
        <v>1</v>
      </c>
      <c r="Q138" s="88"/>
      <c r="R138" s="88"/>
      <c r="S138" s="88"/>
      <c r="T138" s="66"/>
      <c r="U138" s="66"/>
      <c r="V138" s="66"/>
      <c r="W138" s="66"/>
    </row>
    <row r="139" spans="1:23" s="63" customFormat="1" x14ac:dyDescent="0.25">
      <c r="A139"/>
      <c r="D139" s="61" t="s">
        <v>38</v>
      </c>
      <c r="E139" s="64" t="s">
        <v>23</v>
      </c>
      <c r="F139" s="86" t="s">
        <v>22</v>
      </c>
      <c r="G139" s="87"/>
      <c r="H139" s="88"/>
      <c r="I139" s="88"/>
      <c r="J139" s="88"/>
      <c r="K139" s="88"/>
      <c r="L139" s="88"/>
      <c r="M139" s="88"/>
      <c r="N139" s="88"/>
      <c r="O139" s="88"/>
      <c r="P139" s="89">
        <v>1</v>
      </c>
      <c r="Q139" s="88"/>
      <c r="R139" s="88"/>
      <c r="S139" s="88"/>
      <c r="T139" s="66"/>
      <c r="U139" s="66"/>
      <c r="V139" s="66"/>
      <c r="W139" s="66"/>
    </row>
    <row r="140" spans="1:23" s="81" customFormat="1" hidden="1" x14ac:dyDescent="0.25">
      <c r="A140" s="62"/>
      <c r="D140" s="61" t="s">
        <v>38</v>
      </c>
      <c r="E140" s="64" t="s">
        <v>23</v>
      </c>
      <c r="F140" s="64" t="s">
        <v>22</v>
      </c>
      <c r="G140" s="82"/>
      <c r="H140" s="83"/>
      <c r="I140" s="83"/>
      <c r="J140" s="83"/>
      <c r="K140" s="83"/>
      <c r="L140" s="83"/>
      <c r="M140" s="83"/>
      <c r="N140" s="83"/>
      <c r="O140" s="83"/>
      <c r="P140" s="84">
        <v>0</v>
      </c>
      <c r="Q140" s="83"/>
      <c r="R140" s="83"/>
      <c r="S140" s="83"/>
      <c r="T140" s="83"/>
      <c r="U140" s="83"/>
      <c r="V140" s="83"/>
      <c r="W140" s="83"/>
    </row>
    <row r="141" spans="1:23" s="62" customFormat="1" hidden="1" x14ac:dyDescent="0.25">
      <c r="C141" s="62" t="str">
        <f>IF(TRIM(E141)="LID Row","#Showrow",IFERROR(IF(VLOOKUP(F141,#REF!,2,FALSE)="M","#Showrow","#Hiderow"), "#Hiderow"))</f>
        <v>#Hiderow</v>
      </c>
      <c r="D141" s="56" t="s">
        <v>99</v>
      </c>
      <c r="E141" s="56" t="s">
        <v>99</v>
      </c>
      <c r="F141" s="56" t="s">
        <v>50</v>
      </c>
      <c r="G141" s="55" t="s">
        <v>100</v>
      </c>
      <c r="H141" s="56" t="s">
        <v>100</v>
      </c>
      <c r="I141" s="69">
        <v>0</v>
      </c>
      <c r="J141" s="56" t="s">
        <v>100</v>
      </c>
      <c r="K141" s="69">
        <v>0</v>
      </c>
      <c r="L141" s="56" t="s">
        <v>100</v>
      </c>
      <c r="M141" s="69">
        <v>0</v>
      </c>
      <c r="N141" s="56" t="s">
        <v>100</v>
      </c>
      <c r="O141" s="69">
        <v>0</v>
      </c>
      <c r="P141" s="70">
        <v>0</v>
      </c>
      <c r="Q141" s="57" t="str">
        <f>""</f>
        <v/>
      </c>
      <c r="R141" s="58" t="str">
        <f>""</f>
        <v/>
      </c>
      <c r="S141" s="57" t="str">
        <f>""</f>
        <v/>
      </c>
      <c r="T141" s="56" t="str">
        <f>""</f>
        <v/>
      </c>
      <c r="U141" s="56" t="str">
        <f>""</f>
        <v/>
      </c>
      <c r="V141" s="56" t="str">
        <f>""</f>
        <v/>
      </c>
      <c r="W141" s="56" t="str">
        <f>""</f>
        <v/>
      </c>
    </row>
    <row r="142" spans="1:23" s="62" customFormat="1" ht="30" x14ac:dyDescent="0.25">
      <c r="C142" s="62" t="str">
        <f>IF(TRIM(E142)="LID Row","#Showrow",IFERROR(IF(VLOOKUP(F142,#REF!,2,FALSE)="M","#Showrow","#Hiderow"), "#Hiderow"))</f>
        <v>#Hiderow</v>
      </c>
      <c r="D142" s="56" t="s">
        <v>50</v>
      </c>
      <c r="E142" s="56" t="s">
        <v>50</v>
      </c>
      <c r="F142" s="56" t="s">
        <v>80</v>
      </c>
      <c r="G142" s="55" t="s">
        <v>100</v>
      </c>
      <c r="H142" s="56" t="s">
        <v>100</v>
      </c>
      <c r="I142" s="56">
        <f>SUBTOTAL(9,I143:I146)</f>
        <v>0</v>
      </c>
      <c r="J142" s="56" t="s">
        <v>100</v>
      </c>
      <c r="K142" s="56">
        <f>SUBTOTAL(9,K143:K146)</f>
        <v>0</v>
      </c>
      <c r="L142" s="56" t="s">
        <v>100</v>
      </c>
      <c r="M142" s="56">
        <f>SUBTOTAL(9,M143:M146)</f>
        <v>0</v>
      </c>
      <c r="N142" s="56" t="s">
        <v>100</v>
      </c>
      <c r="O142" s="56">
        <f>SUBTOTAL(9,O143:O146)</f>
        <v>0</v>
      </c>
      <c r="P142" s="85">
        <f>SUBTOTAL(9,P143:P146)</f>
        <v>3</v>
      </c>
      <c r="Q142" s="57" t="str">
        <f>""</f>
        <v/>
      </c>
      <c r="R142" s="58" t="str">
        <f>""</f>
        <v/>
      </c>
      <c r="S142" s="57" t="str">
        <f>""</f>
        <v/>
      </c>
      <c r="T142" s="56" t="str">
        <f>""</f>
        <v/>
      </c>
      <c r="U142" s="56" t="str">
        <f>""</f>
        <v/>
      </c>
      <c r="V142" s="56" t="str">
        <f>""</f>
        <v/>
      </c>
      <c r="W142" s="56" t="str">
        <f>""</f>
        <v/>
      </c>
    </row>
    <row r="143" spans="1:23" s="63" customFormat="1" x14ac:dyDescent="0.25">
      <c r="A143" s="33"/>
      <c r="D143" s="61" t="s">
        <v>38</v>
      </c>
      <c r="E143" s="64" t="s">
        <v>23</v>
      </c>
      <c r="F143" s="86" t="s">
        <v>22</v>
      </c>
      <c r="G143" s="87"/>
      <c r="H143" s="88"/>
      <c r="I143" s="88"/>
      <c r="J143" s="88"/>
      <c r="K143" s="88"/>
      <c r="L143" s="88"/>
      <c r="M143" s="88"/>
      <c r="N143" s="88"/>
      <c r="O143" s="88"/>
      <c r="P143" s="89">
        <v>1</v>
      </c>
      <c r="Q143" s="88"/>
      <c r="R143" s="88"/>
      <c r="S143" s="88"/>
      <c r="T143" s="66"/>
      <c r="U143" s="66"/>
      <c r="V143" s="66"/>
      <c r="W143" s="66"/>
    </row>
    <row r="144" spans="1:23" s="63" customFormat="1" x14ac:dyDescent="0.25">
      <c r="A144"/>
      <c r="D144" s="61" t="s">
        <v>38</v>
      </c>
      <c r="E144" s="64" t="s">
        <v>23</v>
      </c>
      <c r="F144" s="86" t="s">
        <v>22</v>
      </c>
      <c r="G144" s="87"/>
      <c r="H144" s="88"/>
      <c r="I144" s="88"/>
      <c r="J144" s="88"/>
      <c r="K144" s="88"/>
      <c r="L144" s="88"/>
      <c r="M144" s="88"/>
      <c r="N144" s="88"/>
      <c r="O144" s="88"/>
      <c r="P144" s="89">
        <v>1</v>
      </c>
      <c r="Q144" s="88"/>
      <c r="R144" s="88"/>
      <c r="S144" s="88"/>
      <c r="T144" s="66"/>
      <c r="U144" s="66"/>
      <c r="V144" s="66"/>
      <c r="W144" s="66"/>
    </row>
    <row r="145" spans="1:23" s="63" customFormat="1" x14ac:dyDescent="0.25">
      <c r="A145"/>
      <c r="D145" s="61" t="s">
        <v>38</v>
      </c>
      <c r="E145" s="64" t="s">
        <v>23</v>
      </c>
      <c r="F145" s="86" t="s">
        <v>22</v>
      </c>
      <c r="G145" s="87"/>
      <c r="H145" s="88"/>
      <c r="I145" s="88"/>
      <c r="J145" s="88"/>
      <c r="K145" s="88"/>
      <c r="L145" s="88"/>
      <c r="M145" s="88"/>
      <c r="N145" s="88"/>
      <c r="O145" s="88"/>
      <c r="P145" s="89">
        <v>1</v>
      </c>
      <c r="Q145" s="88"/>
      <c r="R145" s="88"/>
      <c r="S145" s="88"/>
      <c r="T145" s="66"/>
      <c r="U145" s="66"/>
      <c r="V145" s="66"/>
      <c r="W145" s="66"/>
    </row>
    <row r="146" spans="1:23" s="81" customFormat="1" hidden="1" x14ac:dyDescent="0.25">
      <c r="A146" s="62"/>
      <c r="D146" s="61" t="s">
        <v>38</v>
      </c>
      <c r="E146" s="64" t="s">
        <v>23</v>
      </c>
      <c r="F146" s="64" t="s">
        <v>22</v>
      </c>
      <c r="G146" s="82"/>
      <c r="H146" s="83"/>
      <c r="I146" s="83"/>
      <c r="J146" s="83"/>
      <c r="K146" s="83"/>
      <c r="L146" s="83"/>
      <c r="M146" s="83"/>
      <c r="N146" s="83"/>
      <c r="O146" s="83"/>
      <c r="P146" s="84">
        <v>0</v>
      </c>
      <c r="Q146" s="83"/>
      <c r="R146" s="83"/>
      <c r="S146" s="83"/>
      <c r="T146" s="83"/>
      <c r="U146" s="83"/>
      <c r="V146" s="83"/>
      <c r="W146" s="83"/>
    </row>
    <row r="147" spans="1:23" s="62" customFormat="1" ht="30" x14ac:dyDescent="0.25">
      <c r="C147" s="62" t="str">
        <f>IF(TRIM(E147)="LID Row","#Showrow",IFERROR(IF(VLOOKUP(F147,#REF!,2,FALSE)="M","#Showrow","#Hiderow"), "#Hiderow"))</f>
        <v>#Hiderow</v>
      </c>
      <c r="D147" s="56" t="s">
        <v>50</v>
      </c>
      <c r="E147" s="56" t="s">
        <v>50</v>
      </c>
      <c r="F147" s="56" t="s">
        <v>81</v>
      </c>
      <c r="G147" s="55" t="s">
        <v>100</v>
      </c>
      <c r="H147" s="56" t="s">
        <v>100</v>
      </c>
      <c r="I147" s="56">
        <f>SUBTOTAL(9,I148:I151)</f>
        <v>0</v>
      </c>
      <c r="J147" s="56" t="s">
        <v>100</v>
      </c>
      <c r="K147" s="56">
        <f>SUBTOTAL(9,K148:K151)</f>
        <v>0</v>
      </c>
      <c r="L147" s="56" t="s">
        <v>100</v>
      </c>
      <c r="M147" s="56">
        <f>SUBTOTAL(9,M148:M151)</f>
        <v>0</v>
      </c>
      <c r="N147" s="56" t="s">
        <v>100</v>
      </c>
      <c r="O147" s="56">
        <f>SUBTOTAL(9,O148:O151)</f>
        <v>0</v>
      </c>
      <c r="P147" s="85">
        <f>SUBTOTAL(9,P148:P151)</f>
        <v>3</v>
      </c>
      <c r="Q147" s="57" t="str">
        <f>""</f>
        <v/>
      </c>
      <c r="R147" s="58" t="str">
        <f>""</f>
        <v/>
      </c>
      <c r="S147" s="57" t="str">
        <f>""</f>
        <v/>
      </c>
      <c r="T147" s="56" t="str">
        <f>""</f>
        <v/>
      </c>
      <c r="U147" s="56" t="str">
        <f>""</f>
        <v/>
      </c>
      <c r="V147" s="56" t="str">
        <f>""</f>
        <v/>
      </c>
      <c r="W147" s="56" t="str">
        <f>""</f>
        <v/>
      </c>
    </row>
    <row r="148" spans="1:23" s="63" customFormat="1" x14ac:dyDescent="0.25">
      <c r="A148" s="33"/>
      <c r="D148" s="61" t="s">
        <v>38</v>
      </c>
      <c r="E148" s="64" t="s">
        <v>23</v>
      </c>
      <c r="F148" s="86" t="s">
        <v>22</v>
      </c>
      <c r="G148" s="87"/>
      <c r="H148" s="88"/>
      <c r="I148" s="88"/>
      <c r="J148" s="88"/>
      <c r="K148" s="88"/>
      <c r="L148" s="88"/>
      <c r="M148" s="88"/>
      <c r="N148" s="88"/>
      <c r="O148" s="88"/>
      <c r="P148" s="89">
        <v>1</v>
      </c>
      <c r="Q148" s="88"/>
      <c r="R148" s="88"/>
      <c r="S148" s="88"/>
      <c r="T148" s="66"/>
      <c r="U148" s="66"/>
      <c r="V148" s="66"/>
      <c r="W148" s="66"/>
    </row>
    <row r="149" spans="1:23" s="63" customFormat="1" x14ac:dyDescent="0.25">
      <c r="A149"/>
      <c r="D149" s="61" t="s">
        <v>38</v>
      </c>
      <c r="E149" s="64" t="s">
        <v>23</v>
      </c>
      <c r="F149" s="86" t="s">
        <v>22</v>
      </c>
      <c r="G149" s="87"/>
      <c r="H149" s="88"/>
      <c r="I149" s="88"/>
      <c r="J149" s="88"/>
      <c r="K149" s="88"/>
      <c r="L149" s="88"/>
      <c r="M149" s="88"/>
      <c r="N149" s="88"/>
      <c r="O149" s="88"/>
      <c r="P149" s="89">
        <v>1</v>
      </c>
      <c r="Q149" s="88"/>
      <c r="R149" s="88"/>
      <c r="S149" s="88"/>
      <c r="T149" s="66"/>
      <c r="U149" s="66"/>
      <c r="V149" s="66"/>
      <c r="W149" s="66"/>
    </row>
    <row r="150" spans="1:23" s="63" customFormat="1" x14ac:dyDescent="0.25">
      <c r="A150"/>
      <c r="D150" s="61" t="s">
        <v>38</v>
      </c>
      <c r="E150" s="64" t="s">
        <v>23</v>
      </c>
      <c r="F150" s="86" t="s">
        <v>22</v>
      </c>
      <c r="G150" s="87"/>
      <c r="H150" s="88"/>
      <c r="I150" s="88"/>
      <c r="J150" s="88"/>
      <c r="K150" s="88"/>
      <c r="L150" s="88"/>
      <c r="M150" s="88"/>
      <c r="N150" s="88"/>
      <c r="O150" s="88"/>
      <c r="P150" s="89">
        <v>1</v>
      </c>
      <c r="Q150" s="88"/>
      <c r="R150" s="88"/>
      <c r="S150" s="88"/>
      <c r="T150" s="66"/>
      <c r="U150" s="66"/>
      <c r="V150" s="66"/>
      <c r="W150" s="66"/>
    </row>
    <row r="151" spans="1:23" s="81" customFormat="1" hidden="1" x14ac:dyDescent="0.25">
      <c r="A151" s="62"/>
      <c r="D151" s="61" t="s">
        <v>38</v>
      </c>
      <c r="E151" s="64" t="s">
        <v>23</v>
      </c>
      <c r="F151" s="64" t="s">
        <v>22</v>
      </c>
      <c r="G151" s="82"/>
      <c r="H151" s="83"/>
      <c r="I151" s="83"/>
      <c r="J151" s="83"/>
      <c r="K151" s="83"/>
      <c r="L151" s="83"/>
      <c r="M151" s="83"/>
      <c r="N151" s="83"/>
      <c r="O151" s="83"/>
      <c r="P151" s="84">
        <v>0</v>
      </c>
      <c r="Q151" s="83"/>
      <c r="R151" s="83"/>
      <c r="S151" s="83"/>
      <c r="T151" s="83"/>
      <c r="U151" s="83"/>
      <c r="V151" s="83"/>
      <c r="W151" s="83"/>
    </row>
    <row r="152" spans="1:23" s="62" customFormat="1" ht="30" x14ac:dyDescent="0.25">
      <c r="C152" s="62" t="str">
        <f>IF(TRIM(E152)="LID Row","#Showrow",IFERROR(IF(VLOOKUP(F152,#REF!,2,FALSE)="M","#Showrow","#Hiderow"), "#Hiderow"))</f>
        <v>#Hiderow</v>
      </c>
      <c r="D152" s="56" t="s">
        <v>50</v>
      </c>
      <c r="E152" s="56" t="s">
        <v>50</v>
      </c>
      <c r="F152" s="56" t="s">
        <v>82</v>
      </c>
      <c r="G152" s="55" t="s">
        <v>100</v>
      </c>
      <c r="H152" s="56" t="s">
        <v>100</v>
      </c>
      <c r="I152" s="56">
        <f>SUBTOTAL(9,I153:I156)</f>
        <v>0</v>
      </c>
      <c r="J152" s="56" t="s">
        <v>100</v>
      </c>
      <c r="K152" s="56">
        <f>SUBTOTAL(9,K153:K156)</f>
        <v>0</v>
      </c>
      <c r="L152" s="56" t="s">
        <v>100</v>
      </c>
      <c r="M152" s="56">
        <f>SUBTOTAL(9,M153:M156)</f>
        <v>0</v>
      </c>
      <c r="N152" s="56" t="s">
        <v>100</v>
      </c>
      <c r="O152" s="56">
        <f>SUBTOTAL(9,O153:O156)</f>
        <v>0</v>
      </c>
      <c r="P152" s="85">
        <f>SUBTOTAL(9,P153:P156)</f>
        <v>3</v>
      </c>
      <c r="Q152" s="57" t="str">
        <f>""</f>
        <v/>
      </c>
      <c r="R152" s="58" t="str">
        <f>""</f>
        <v/>
      </c>
      <c r="S152" s="57" t="str">
        <f>""</f>
        <v/>
      </c>
      <c r="T152" s="56" t="str">
        <f>""</f>
        <v/>
      </c>
      <c r="U152" s="56" t="str">
        <f>""</f>
        <v/>
      </c>
      <c r="V152" s="56" t="str">
        <f>""</f>
        <v/>
      </c>
      <c r="W152" s="56" t="str">
        <f>""</f>
        <v/>
      </c>
    </row>
    <row r="153" spans="1:23" s="63" customFormat="1" x14ac:dyDescent="0.25">
      <c r="A153" s="33"/>
      <c r="D153" s="61" t="s">
        <v>38</v>
      </c>
      <c r="E153" s="64" t="s">
        <v>23</v>
      </c>
      <c r="F153" s="86" t="s">
        <v>22</v>
      </c>
      <c r="G153" s="87"/>
      <c r="H153" s="88"/>
      <c r="I153" s="88"/>
      <c r="J153" s="88"/>
      <c r="K153" s="88"/>
      <c r="L153" s="88"/>
      <c r="M153" s="88"/>
      <c r="N153" s="88"/>
      <c r="O153" s="88"/>
      <c r="P153" s="89">
        <v>1</v>
      </c>
      <c r="Q153" s="88"/>
      <c r="R153" s="88"/>
      <c r="S153" s="88"/>
      <c r="T153" s="66"/>
      <c r="U153" s="66"/>
      <c r="V153" s="66"/>
      <c r="W153" s="66"/>
    </row>
    <row r="154" spans="1:23" s="63" customFormat="1" x14ac:dyDescent="0.25">
      <c r="A154"/>
      <c r="D154" s="61" t="s">
        <v>38</v>
      </c>
      <c r="E154" s="64" t="s">
        <v>23</v>
      </c>
      <c r="F154" s="86" t="s">
        <v>22</v>
      </c>
      <c r="G154" s="87"/>
      <c r="H154" s="88"/>
      <c r="I154" s="88"/>
      <c r="J154" s="88"/>
      <c r="K154" s="88"/>
      <c r="L154" s="88"/>
      <c r="M154" s="88"/>
      <c r="N154" s="88"/>
      <c r="O154" s="88"/>
      <c r="P154" s="89">
        <v>1</v>
      </c>
      <c r="Q154" s="88"/>
      <c r="R154" s="88"/>
      <c r="S154" s="88"/>
      <c r="T154" s="66"/>
      <c r="U154" s="66"/>
      <c r="V154" s="66"/>
      <c r="W154" s="66"/>
    </row>
    <row r="155" spans="1:23" s="63" customFormat="1" x14ac:dyDescent="0.25">
      <c r="A155"/>
      <c r="D155" s="61" t="s">
        <v>38</v>
      </c>
      <c r="E155" s="64" t="s">
        <v>23</v>
      </c>
      <c r="F155" s="86" t="s">
        <v>22</v>
      </c>
      <c r="G155" s="87"/>
      <c r="H155" s="88"/>
      <c r="I155" s="88"/>
      <c r="J155" s="88"/>
      <c r="K155" s="88"/>
      <c r="L155" s="88"/>
      <c r="M155" s="88"/>
      <c r="N155" s="88"/>
      <c r="O155" s="88"/>
      <c r="P155" s="89">
        <v>1</v>
      </c>
      <c r="Q155" s="88"/>
      <c r="R155" s="88"/>
      <c r="S155" s="88"/>
      <c r="T155" s="66"/>
      <c r="U155" s="66"/>
      <c r="V155" s="66"/>
      <c r="W155" s="66"/>
    </row>
    <row r="156" spans="1:23" s="81" customFormat="1" hidden="1" x14ac:dyDescent="0.25">
      <c r="A156" s="62"/>
      <c r="D156" s="61" t="s">
        <v>38</v>
      </c>
      <c r="E156" s="64" t="s">
        <v>23</v>
      </c>
      <c r="F156" s="64" t="s">
        <v>22</v>
      </c>
      <c r="G156" s="82"/>
      <c r="H156" s="83"/>
      <c r="I156" s="83"/>
      <c r="J156" s="83"/>
      <c r="K156" s="83"/>
      <c r="L156" s="83"/>
      <c r="M156" s="83"/>
      <c r="N156" s="83"/>
      <c r="O156" s="83"/>
      <c r="P156" s="84">
        <v>0</v>
      </c>
      <c r="Q156" s="83"/>
      <c r="R156" s="83"/>
      <c r="S156" s="83"/>
      <c r="T156" s="83"/>
      <c r="U156" s="83"/>
      <c r="V156" s="83"/>
      <c r="W156" s="83"/>
    </row>
    <row r="157" spans="1:23" s="62" customFormat="1" hidden="1" x14ac:dyDescent="0.25">
      <c r="C157" s="62" t="str">
        <f>IF(TRIM(E157)="LID Row","#Showrow",IFERROR(IF(VLOOKUP(F157,#REF!,2,FALSE)="M","#Showrow","#Hiderow"), "#Hiderow"))</f>
        <v>#Hiderow</v>
      </c>
      <c r="D157" s="56" t="s">
        <v>99</v>
      </c>
      <c r="E157" s="56" t="s">
        <v>99</v>
      </c>
      <c r="F157" s="56" t="s">
        <v>51</v>
      </c>
      <c r="G157" s="55" t="s">
        <v>100</v>
      </c>
      <c r="H157" s="56" t="s">
        <v>100</v>
      </c>
      <c r="I157" s="69">
        <v>0</v>
      </c>
      <c r="J157" s="56" t="s">
        <v>100</v>
      </c>
      <c r="K157" s="69">
        <v>0</v>
      </c>
      <c r="L157" s="56" t="s">
        <v>100</v>
      </c>
      <c r="M157" s="69">
        <v>0</v>
      </c>
      <c r="N157" s="56" t="s">
        <v>100</v>
      </c>
      <c r="O157" s="69">
        <v>0</v>
      </c>
      <c r="P157" s="70">
        <v>0</v>
      </c>
      <c r="Q157" s="57" t="str">
        <f>""</f>
        <v/>
      </c>
      <c r="R157" s="58" t="str">
        <f>""</f>
        <v/>
      </c>
      <c r="S157" s="57" t="str">
        <f>""</f>
        <v/>
      </c>
      <c r="T157" s="56" t="str">
        <f>""</f>
        <v/>
      </c>
      <c r="U157" s="56" t="str">
        <f>""</f>
        <v/>
      </c>
      <c r="V157" s="56" t="str">
        <f>""</f>
        <v/>
      </c>
      <c r="W157" s="56" t="str">
        <f>""</f>
        <v/>
      </c>
    </row>
    <row r="158" spans="1:23" s="62" customFormat="1" ht="45" x14ac:dyDescent="0.25">
      <c r="C158" s="62" t="str">
        <f>IF(TRIM(E158)="LID Row","#Showrow",IFERROR(IF(VLOOKUP(F158,#REF!,2,FALSE)="M","#Showrow","#Hiderow"), "#Hiderow"))</f>
        <v>#Hiderow</v>
      </c>
      <c r="D158" s="56" t="s">
        <v>51</v>
      </c>
      <c r="E158" s="56" t="s">
        <v>51</v>
      </c>
      <c r="F158" s="56" t="s">
        <v>83</v>
      </c>
      <c r="G158" s="55" t="s">
        <v>100</v>
      </c>
      <c r="H158" s="56" t="s">
        <v>100</v>
      </c>
      <c r="I158" s="56">
        <f>SUBTOTAL(9,I159:I162)</f>
        <v>0</v>
      </c>
      <c r="J158" s="56" t="s">
        <v>100</v>
      </c>
      <c r="K158" s="56">
        <f>SUBTOTAL(9,K159:K162)</f>
        <v>0</v>
      </c>
      <c r="L158" s="56" t="s">
        <v>100</v>
      </c>
      <c r="M158" s="56">
        <f>SUBTOTAL(9,M159:M162)</f>
        <v>0</v>
      </c>
      <c r="N158" s="56" t="s">
        <v>100</v>
      </c>
      <c r="O158" s="56">
        <f>SUBTOTAL(9,O159:O162)</f>
        <v>0</v>
      </c>
      <c r="P158" s="85">
        <f>SUBTOTAL(9,P159:P162)</f>
        <v>3</v>
      </c>
      <c r="Q158" s="57" t="str">
        <f>""</f>
        <v/>
      </c>
      <c r="R158" s="58" t="str">
        <f>""</f>
        <v/>
      </c>
      <c r="S158" s="57" t="str">
        <f>""</f>
        <v/>
      </c>
      <c r="T158" s="56" t="str">
        <f>""</f>
        <v/>
      </c>
      <c r="U158" s="56" t="str">
        <f>""</f>
        <v/>
      </c>
      <c r="V158" s="56" t="str">
        <f>""</f>
        <v/>
      </c>
      <c r="W158" s="56" t="str">
        <f>""</f>
        <v/>
      </c>
    </row>
    <row r="159" spans="1:23" s="63" customFormat="1" x14ac:dyDescent="0.25">
      <c r="A159" s="33"/>
      <c r="D159" s="61" t="s">
        <v>38</v>
      </c>
      <c r="E159" s="64" t="s">
        <v>23</v>
      </c>
      <c r="F159" s="86" t="s">
        <v>22</v>
      </c>
      <c r="G159" s="87"/>
      <c r="H159" s="88"/>
      <c r="I159" s="88"/>
      <c r="J159" s="88"/>
      <c r="K159" s="88"/>
      <c r="L159" s="88"/>
      <c r="M159" s="88"/>
      <c r="N159" s="88"/>
      <c r="O159" s="88"/>
      <c r="P159" s="89">
        <v>1</v>
      </c>
      <c r="Q159" s="88"/>
      <c r="R159" s="88"/>
      <c r="S159" s="88"/>
      <c r="T159" s="66"/>
      <c r="U159" s="66"/>
      <c r="V159" s="66"/>
      <c r="W159" s="66"/>
    </row>
    <row r="160" spans="1:23" s="63" customFormat="1" x14ac:dyDescent="0.25">
      <c r="A160"/>
      <c r="D160" s="61" t="s">
        <v>38</v>
      </c>
      <c r="E160" s="64" t="s">
        <v>23</v>
      </c>
      <c r="F160" s="86" t="s">
        <v>22</v>
      </c>
      <c r="G160" s="87"/>
      <c r="H160" s="88"/>
      <c r="I160" s="88"/>
      <c r="J160" s="88"/>
      <c r="K160" s="88"/>
      <c r="L160" s="88"/>
      <c r="M160" s="88"/>
      <c r="N160" s="88"/>
      <c r="O160" s="88"/>
      <c r="P160" s="89">
        <v>1</v>
      </c>
      <c r="Q160" s="88"/>
      <c r="R160" s="88"/>
      <c r="S160" s="88"/>
      <c r="T160" s="66"/>
      <c r="U160" s="66"/>
      <c r="V160" s="66"/>
      <c r="W160" s="66"/>
    </row>
    <row r="161" spans="1:23" s="63" customFormat="1" x14ac:dyDescent="0.25">
      <c r="A161"/>
      <c r="D161" s="61" t="s">
        <v>38</v>
      </c>
      <c r="E161" s="64" t="s">
        <v>23</v>
      </c>
      <c r="F161" s="86" t="s">
        <v>22</v>
      </c>
      <c r="G161" s="87"/>
      <c r="H161" s="88"/>
      <c r="I161" s="88"/>
      <c r="J161" s="88"/>
      <c r="K161" s="88"/>
      <c r="L161" s="88"/>
      <c r="M161" s="88"/>
      <c r="N161" s="88"/>
      <c r="O161" s="88"/>
      <c r="P161" s="89">
        <v>1</v>
      </c>
      <c r="Q161" s="88"/>
      <c r="R161" s="88"/>
      <c r="S161" s="88"/>
      <c r="T161" s="66"/>
      <c r="U161" s="66"/>
      <c r="V161" s="66"/>
      <c r="W161" s="66"/>
    </row>
    <row r="162" spans="1:23" s="81" customFormat="1" hidden="1" x14ac:dyDescent="0.25">
      <c r="A162" s="62"/>
      <c r="D162" s="61" t="s">
        <v>38</v>
      </c>
      <c r="E162" s="64" t="s">
        <v>23</v>
      </c>
      <c r="F162" s="64" t="s">
        <v>22</v>
      </c>
      <c r="G162" s="82"/>
      <c r="H162" s="83"/>
      <c r="I162" s="83"/>
      <c r="J162" s="83"/>
      <c r="K162" s="83"/>
      <c r="L162" s="83"/>
      <c r="M162" s="83"/>
      <c r="N162" s="83"/>
      <c r="O162" s="83"/>
      <c r="P162" s="84">
        <v>0</v>
      </c>
      <c r="Q162" s="83"/>
      <c r="R162" s="83"/>
      <c r="S162" s="83"/>
      <c r="T162" s="83"/>
      <c r="U162" s="83"/>
      <c r="V162" s="83"/>
      <c r="W162" s="83"/>
    </row>
    <row r="163" spans="1:23" s="62" customFormat="1" ht="45" x14ac:dyDescent="0.25">
      <c r="C163" s="62" t="str">
        <f>IF(TRIM(E163)="LID Row","#Showrow",IFERROR(IF(VLOOKUP(F163,#REF!,2,FALSE)="M","#Showrow","#Hiderow"), "#Hiderow"))</f>
        <v>#Hiderow</v>
      </c>
      <c r="D163" s="56" t="s">
        <v>51</v>
      </c>
      <c r="E163" s="56" t="s">
        <v>51</v>
      </c>
      <c r="F163" s="56" t="s">
        <v>84</v>
      </c>
      <c r="G163" s="55" t="s">
        <v>100</v>
      </c>
      <c r="H163" s="56" t="s">
        <v>100</v>
      </c>
      <c r="I163" s="56">
        <f>SUBTOTAL(9,I164:I167)</f>
        <v>0</v>
      </c>
      <c r="J163" s="56" t="s">
        <v>100</v>
      </c>
      <c r="K163" s="56">
        <f>SUBTOTAL(9,K164:K167)</f>
        <v>0</v>
      </c>
      <c r="L163" s="56" t="s">
        <v>100</v>
      </c>
      <c r="M163" s="56">
        <f>SUBTOTAL(9,M164:M167)</f>
        <v>0</v>
      </c>
      <c r="N163" s="56" t="s">
        <v>100</v>
      </c>
      <c r="O163" s="56">
        <f>SUBTOTAL(9,O164:O167)</f>
        <v>0</v>
      </c>
      <c r="P163" s="85">
        <f>SUBTOTAL(9,P164:P167)</f>
        <v>3</v>
      </c>
      <c r="Q163" s="57" t="str">
        <f>""</f>
        <v/>
      </c>
      <c r="R163" s="58" t="str">
        <f>""</f>
        <v/>
      </c>
      <c r="S163" s="57" t="str">
        <f>""</f>
        <v/>
      </c>
      <c r="T163" s="56" t="str">
        <f>""</f>
        <v/>
      </c>
      <c r="U163" s="56" t="str">
        <f>""</f>
        <v/>
      </c>
      <c r="V163" s="56" t="str">
        <f>""</f>
        <v/>
      </c>
      <c r="W163" s="56" t="str">
        <f>""</f>
        <v/>
      </c>
    </row>
    <row r="164" spans="1:23" s="63" customFormat="1" x14ac:dyDescent="0.25">
      <c r="A164" s="33"/>
      <c r="D164" s="61" t="s">
        <v>38</v>
      </c>
      <c r="E164" s="64" t="s">
        <v>23</v>
      </c>
      <c r="F164" s="86" t="s">
        <v>22</v>
      </c>
      <c r="G164" s="87"/>
      <c r="H164" s="88"/>
      <c r="I164" s="88"/>
      <c r="J164" s="88"/>
      <c r="K164" s="88"/>
      <c r="L164" s="88"/>
      <c r="M164" s="88"/>
      <c r="N164" s="88"/>
      <c r="O164" s="88"/>
      <c r="P164" s="89">
        <v>1</v>
      </c>
      <c r="Q164" s="88"/>
      <c r="R164" s="88"/>
      <c r="S164" s="88"/>
      <c r="T164" s="66"/>
      <c r="U164" s="66"/>
      <c r="V164" s="66"/>
      <c r="W164" s="66"/>
    </row>
    <row r="165" spans="1:23" s="63" customFormat="1" x14ac:dyDescent="0.25">
      <c r="A165"/>
      <c r="D165" s="61" t="s">
        <v>38</v>
      </c>
      <c r="E165" s="64" t="s">
        <v>23</v>
      </c>
      <c r="F165" s="86" t="s">
        <v>22</v>
      </c>
      <c r="G165" s="87"/>
      <c r="H165" s="88"/>
      <c r="I165" s="88"/>
      <c r="J165" s="88"/>
      <c r="K165" s="88"/>
      <c r="L165" s="88"/>
      <c r="M165" s="88"/>
      <c r="N165" s="88"/>
      <c r="O165" s="88"/>
      <c r="P165" s="89">
        <v>1</v>
      </c>
      <c r="Q165" s="88"/>
      <c r="R165" s="88"/>
      <c r="S165" s="88"/>
      <c r="T165" s="66"/>
      <c r="U165" s="66"/>
      <c r="V165" s="66"/>
      <c r="W165" s="66"/>
    </row>
    <row r="166" spans="1:23" s="63" customFormat="1" x14ac:dyDescent="0.25">
      <c r="A166"/>
      <c r="D166" s="61" t="s">
        <v>38</v>
      </c>
      <c r="E166" s="64" t="s">
        <v>23</v>
      </c>
      <c r="F166" s="86" t="s">
        <v>22</v>
      </c>
      <c r="G166" s="87"/>
      <c r="H166" s="88"/>
      <c r="I166" s="88"/>
      <c r="J166" s="88"/>
      <c r="K166" s="88"/>
      <c r="L166" s="88"/>
      <c r="M166" s="88"/>
      <c r="N166" s="88"/>
      <c r="O166" s="88"/>
      <c r="P166" s="89">
        <v>1</v>
      </c>
      <c r="Q166" s="88"/>
      <c r="R166" s="88"/>
      <c r="S166" s="88"/>
      <c r="T166" s="66"/>
      <c r="U166" s="66"/>
      <c r="V166" s="66"/>
      <c r="W166" s="66"/>
    </row>
    <row r="167" spans="1:23" s="81" customFormat="1" hidden="1" x14ac:dyDescent="0.25">
      <c r="A167" s="62"/>
      <c r="D167" s="61" t="s">
        <v>38</v>
      </c>
      <c r="E167" s="64" t="s">
        <v>23</v>
      </c>
      <c r="F167" s="64" t="s">
        <v>22</v>
      </c>
      <c r="G167" s="82"/>
      <c r="H167" s="83"/>
      <c r="I167" s="83"/>
      <c r="J167" s="83"/>
      <c r="K167" s="83"/>
      <c r="L167" s="83"/>
      <c r="M167" s="83"/>
      <c r="N167" s="83"/>
      <c r="O167" s="83"/>
      <c r="P167" s="84">
        <v>0</v>
      </c>
      <c r="Q167" s="83"/>
      <c r="R167" s="83"/>
      <c r="S167" s="83"/>
      <c r="T167" s="83"/>
      <c r="U167" s="83"/>
      <c r="V167" s="83"/>
      <c r="W167" s="83"/>
    </row>
    <row r="168" spans="1:23" s="62" customFormat="1" ht="30" x14ac:dyDescent="0.25">
      <c r="C168" s="62" t="str">
        <f>IF(TRIM(E168)="LID Row","#Showrow",IFERROR(IF(VLOOKUP(F168,#REF!,2,FALSE)="M","#Showrow","#Hiderow"), "#Hiderow"))</f>
        <v>#Hiderow</v>
      </c>
      <c r="D168" s="56" t="s">
        <v>51</v>
      </c>
      <c r="E168" s="56" t="s">
        <v>51</v>
      </c>
      <c r="F168" s="56" t="s">
        <v>85</v>
      </c>
      <c r="G168" s="55" t="s">
        <v>100</v>
      </c>
      <c r="H168" s="56" t="s">
        <v>100</v>
      </c>
      <c r="I168" s="56">
        <f>SUBTOTAL(9,I169:I172)</f>
        <v>0</v>
      </c>
      <c r="J168" s="56" t="s">
        <v>100</v>
      </c>
      <c r="K168" s="56">
        <f>SUBTOTAL(9,K169:K172)</f>
        <v>0</v>
      </c>
      <c r="L168" s="56" t="s">
        <v>100</v>
      </c>
      <c r="M168" s="56">
        <f>SUBTOTAL(9,M169:M172)</f>
        <v>0</v>
      </c>
      <c r="N168" s="56" t="s">
        <v>100</v>
      </c>
      <c r="O168" s="56">
        <f>SUBTOTAL(9,O169:O172)</f>
        <v>0</v>
      </c>
      <c r="P168" s="85">
        <f>SUBTOTAL(9,P169:P172)</f>
        <v>3</v>
      </c>
      <c r="Q168" s="57" t="str">
        <f>""</f>
        <v/>
      </c>
      <c r="R168" s="58" t="str">
        <f>""</f>
        <v/>
      </c>
      <c r="S168" s="57" t="str">
        <f>""</f>
        <v/>
      </c>
      <c r="T168" s="56" t="str">
        <f>""</f>
        <v/>
      </c>
      <c r="U168" s="56" t="str">
        <f>""</f>
        <v/>
      </c>
      <c r="V168" s="56" t="str">
        <f>""</f>
        <v/>
      </c>
      <c r="W168" s="56" t="str">
        <f>""</f>
        <v/>
      </c>
    </row>
    <row r="169" spans="1:23" s="63" customFormat="1" x14ac:dyDescent="0.25">
      <c r="A169" s="33"/>
      <c r="D169" s="61" t="s">
        <v>38</v>
      </c>
      <c r="E169" s="64" t="s">
        <v>23</v>
      </c>
      <c r="F169" s="86" t="s">
        <v>22</v>
      </c>
      <c r="G169" s="87"/>
      <c r="H169" s="88"/>
      <c r="I169" s="88"/>
      <c r="J169" s="88"/>
      <c r="K169" s="88"/>
      <c r="L169" s="88"/>
      <c r="M169" s="88"/>
      <c r="N169" s="88"/>
      <c r="O169" s="88"/>
      <c r="P169" s="89">
        <v>1</v>
      </c>
      <c r="Q169" s="88"/>
      <c r="R169" s="88"/>
      <c r="S169" s="88"/>
      <c r="T169" s="66"/>
      <c r="U169" s="66"/>
      <c r="V169" s="66"/>
      <c r="W169" s="66"/>
    </row>
    <row r="170" spans="1:23" s="63" customFormat="1" x14ac:dyDescent="0.25">
      <c r="A170"/>
      <c r="D170" s="61" t="s">
        <v>38</v>
      </c>
      <c r="E170" s="64" t="s">
        <v>23</v>
      </c>
      <c r="F170" s="86" t="s">
        <v>22</v>
      </c>
      <c r="G170" s="87"/>
      <c r="H170" s="88"/>
      <c r="I170" s="88"/>
      <c r="J170" s="88"/>
      <c r="K170" s="88"/>
      <c r="L170" s="88"/>
      <c r="M170" s="88"/>
      <c r="N170" s="88"/>
      <c r="O170" s="88"/>
      <c r="P170" s="89">
        <v>1</v>
      </c>
      <c r="Q170" s="88"/>
      <c r="R170" s="88"/>
      <c r="S170" s="88"/>
      <c r="T170" s="66"/>
      <c r="U170" s="66"/>
      <c r="V170" s="66"/>
      <c r="W170" s="66"/>
    </row>
    <row r="171" spans="1:23" s="63" customFormat="1" x14ac:dyDescent="0.25">
      <c r="A171"/>
      <c r="D171" s="61" t="s">
        <v>38</v>
      </c>
      <c r="E171" s="64" t="s">
        <v>23</v>
      </c>
      <c r="F171" s="86" t="s">
        <v>22</v>
      </c>
      <c r="G171" s="87"/>
      <c r="H171" s="88"/>
      <c r="I171" s="88"/>
      <c r="J171" s="88"/>
      <c r="K171" s="88"/>
      <c r="L171" s="88"/>
      <c r="M171" s="88"/>
      <c r="N171" s="88"/>
      <c r="O171" s="88"/>
      <c r="P171" s="89">
        <v>1</v>
      </c>
      <c r="Q171" s="88"/>
      <c r="R171" s="88"/>
      <c r="S171" s="88"/>
      <c r="T171" s="66"/>
      <c r="U171" s="66"/>
      <c r="V171" s="66"/>
      <c r="W171" s="66"/>
    </row>
    <row r="172" spans="1:23" s="81" customFormat="1" hidden="1" x14ac:dyDescent="0.25">
      <c r="A172" s="62"/>
      <c r="D172" s="61" t="s">
        <v>38</v>
      </c>
      <c r="E172" s="64" t="s">
        <v>23</v>
      </c>
      <c r="F172" s="64" t="s">
        <v>22</v>
      </c>
      <c r="G172" s="82"/>
      <c r="H172" s="83"/>
      <c r="I172" s="83"/>
      <c r="J172" s="83"/>
      <c r="K172" s="83"/>
      <c r="L172" s="83"/>
      <c r="M172" s="83"/>
      <c r="N172" s="83"/>
      <c r="O172" s="83"/>
      <c r="P172" s="84">
        <v>0</v>
      </c>
      <c r="Q172" s="83"/>
      <c r="R172" s="83"/>
      <c r="S172" s="83"/>
      <c r="T172" s="83"/>
      <c r="U172" s="83"/>
      <c r="V172" s="83"/>
      <c r="W172" s="83"/>
    </row>
    <row r="173" spans="1:23" s="62" customFormat="1" hidden="1" x14ac:dyDescent="0.25">
      <c r="C173" s="62" t="str">
        <f>IF(TRIM(E173)="LID Row","#Showrow",IFERROR(IF(VLOOKUP(F173,#REF!,2,FALSE)="M","#Showrow","#Hiderow"), "#Hiderow"))</f>
        <v>#Hiderow</v>
      </c>
      <c r="D173" s="56" t="s">
        <v>99</v>
      </c>
      <c r="E173" s="56" t="s">
        <v>99</v>
      </c>
      <c r="F173" s="56" t="s">
        <v>52</v>
      </c>
      <c r="G173" s="55" t="s">
        <v>100</v>
      </c>
      <c r="H173" s="56" t="s">
        <v>100</v>
      </c>
      <c r="I173" s="69">
        <v>0</v>
      </c>
      <c r="J173" s="56" t="s">
        <v>100</v>
      </c>
      <c r="K173" s="69">
        <v>0</v>
      </c>
      <c r="L173" s="56" t="s">
        <v>100</v>
      </c>
      <c r="M173" s="69">
        <v>0</v>
      </c>
      <c r="N173" s="56" t="s">
        <v>100</v>
      </c>
      <c r="O173" s="69">
        <v>0</v>
      </c>
      <c r="P173" s="70">
        <v>0</v>
      </c>
      <c r="Q173" s="57" t="str">
        <f>""</f>
        <v/>
      </c>
      <c r="R173" s="58" t="str">
        <f>""</f>
        <v/>
      </c>
      <c r="S173" s="57" t="str">
        <f>""</f>
        <v/>
      </c>
      <c r="T173" s="56" t="str">
        <f>""</f>
        <v/>
      </c>
      <c r="U173" s="56" t="str">
        <f>""</f>
        <v/>
      </c>
      <c r="V173" s="56" t="str">
        <f>""</f>
        <v/>
      </c>
      <c r="W173" s="56" t="str">
        <f>""</f>
        <v/>
      </c>
    </row>
    <row r="174" spans="1:23" s="62" customFormat="1" ht="75" x14ac:dyDescent="0.25">
      <c r="C174" s="62" t="str">
        <f>IF(TRIM(E174)="LID Row","#Showrow",IFERROR(IF(VLOOKUP(F174,#REF!,2,FALSE)="M","#Showrow","#Hiderow"), "#Hiderow"))</f>
        <v>#Hiderow</v>
      </c>
      <c r="D174" s="56" t="s">
        <v>52</v>
      </c>
      <c r="E174" s="56" t="s">
        <v>52</v>
      </c>
      <c r="F174" s="56" t="s">
        <v>86</v>
      </c>
      <c r="G174" s="55" t="s">
        <v>100</v>
      </c>
      <c r="H174" s="56" t="s">
        <v>100</v>
      </c>
      <c r="I174" s="56">
        <f>SUBTOTAL(9,I175:I178)</f>
        <v>0</v>
      </c>
      <c r="J174" s="56" t="s">
        <v>100</v>
      </c>
      <c r="K174" s="56">
        <f>SUBTOTAL(9,K175:K178)</f>
        <v>0</v>
      </c>
      <c r="L174" s="56" t="s">
        <v>100</v>
      </c>
      <c r="M174" s="56">
        <f>SUBTOTAL(9,M175:M178)</f>
        <v>0</v>
      </c>
      <c r="N174" s="56" t="s">
        <v>100</v>
      </c>
      <c r="O174" s="56">
        <f>SUBTOTAL(9,O175:O178)</f>
        <v>0</v>
      </c>
      <c r="P174" s="85">
        <f>SUBTOTAL(9,P175:P178)</f>
        <v>3</v>
      </c>
      <c r="Q174" s="57" t="str">
        <f>""</f>
        <v/>
      </c>
      <c r="R174" s="58" t="str">
        <f>""</f>
        <v/>
      </c>
      <c r="S174" s="57" t="str">
        <f>""</f>
        <v/>
      </c>
      <c r="T174" s="56" t="str">
        <f>""</f>
        <v/>
      </c>
      <c r="U174" s="56" t="str">
        <f>""</f>
        <v/>
      </c>
      <c r="V174" s="56" t="str">
        <f>""</f>
        <v/>
      </c>
      <c r="W174" s="56" t="str">
        <f>""</f>
        <v/>
      </c>
    </row>
    <row r="175" spans="1:23" s="63" customFormat="1" x14ac:dyDescent="0.25">
      <c r="A175" s="33"/>
      <c r="D175" s="61" t="s">
        <v>38</v>
      </c>
      <c r="E175" s="64" t="s">
        <v>23</v>
      </c>
      <c r="F175" s="86" t="s">
        <v>22</v>
      </c>
      <c r="G175" s="87"/>
      <c r="H175" s="88"/>
      <c r="I175" s="88"/>
      <c r="J175" s="88"/>
      <c r="K175" s="88"/>
      <c r="L175" s="88"/>
      <c r="M175" s="88"/>
      <c r="N175" s="88"/>
      <c r="O175" s="88"/>
      <c r="P175" s="89">
        <v>1</v>
      </c>
      <c r="Q175" s="88"/>
      <c r="R175" s="88"/>
      <c r="S175" s="88"/>
      <c r="T175" s="66"/>
      <c r="U175" s="66"/>
      <c r="V175" s="66"/>
      <c r="W175" s="66"/>
    </row>
    <row r="176" spans="1:23" s="63" customFormat="1" x14ac:dyDescent="0.25">
      <c r="A176"/>
      <c r="D176" s="61" t="s">
        <v>38</v>
      </c>
      <c r="E176" s="64" t="s">
        <v>23</v>
      </c>
      <c r="F176" s="86" t="s">
        <v>22</v>
      </c>
      <c r="G176" s="87"/>
      <c r="H176" s="88"/>
      <c r="I176" s="88"/>
      <c r="J176" s="88"/>
      <c r="K176" s="88"/>
      <c r="L176" s="88"/>
      <c r="M176" s="88"/>
      <c r="N176" s="88"/>
      <c r="O176" s="88"/>
      <c r="P176" s="89">
        <v>1</v>
      </c>
      <c r="Q176" s="88"/>
      <c r="R176" s="88"/>
      <c r="S176" s="88"/>
      <c r="T176" s="66"/>
      <c r="U176" s="66"/>
      <c r="V176" s="66"/>
      <c r="W176" s="66"/>
    </row>
    <row r="177" spans="1:23" s="63" customFormat="1" x14ac:dyDescent="0.25">
      <c r="A177"/>
      <c r="D177" s="61" t="s">
        <v>38</v>
      </c>
      <c r="E177" s="64" t="s">
        <v>23</v>
      </c>
      <c r="F177" s="86" t="s">
        <v>22</v>
      </c>
      <c r="G177" s="87"/>
      <c r="H177" s="88"/>
      <c r="I177" s="88"/>
      <c r="J177" s="88"/>
      <c r="K177" s="88"/>
      <c r="L177" s="88"/>
      <c r="M177" s="88"/>
      <c r="N177" s="88"/>
      <c r="O177" s="88"/>
      <c r="P177" s="89">
        <v>1</v>
      </c>
      <c r="Q177" s="88"/>
      <c r="R177" s="88"/>
      <c r="S177" s="88"/>
      <c r="T177" s="66"/>
      <c r="U177" s="66"/>
      <c r="V177" s="66"/>
      <c r="W177" s="66"/>
    </row>
    <row r="178" spans="1:23" s="81" customFormat="1" hidden="1" x14ac:dyDescent="0.25">
      <c r="A178" s="62"/>
      <c r="D178" s="61" t="s">
        <v>38</v>
      </c>
      <c r="E178" s="64" t="s">
        <v>23</v>
      </c>
      <c r="F178" s="64" t="s">
        <v>22</v>
      </c>
      <c r="G178" s="82"/>
      <c r="H178" s="83"/>
      <c r="I178" s="83"/>
      <c r="J178" s="83"/>
      <c r="K178" s="83"/>
      <c r="L178" s="83"/>
      <c r="M178" s="83"/>
      <c r="N178" s="83"/>
      <c r="O178" s="83"/>
      <c r="P178" s="84">
        <v>0</v>
      </c>
      <c r="Q178" s="83"/>
      <c r="R178" s="83"/>
      <c r="S178" s="83"/>
      <c r="T178" s="83"/>
      <c r="U178" s="83"/>
      <c r="V178" s="83"/>
      <c r="W178" s="83"/>
    </row>
    <row r="179" spans="1:23" s="62" customFormat="1" ht="45" x14ac:dyDescent="0.25">
      <c r="C179" s="62" t="str">
        <f>IF(TRIM(E179)="LID Row","#Showrow",IFERROR(IF(VLOOKUP(F179,#REF!,2,FALSE)="M","#Showrow","#Hiderow"), "#Hiderow"))</f>
        <v>#Hiderow</v>
      </c>
      <c r="D179" s="56" t="s">
        <v>52</v>
      </c>
      <c r="E179" s="56" t="s">
        <v>52</v>
      </c>
      <c r="F179" s="56" t="s">
        <v>87</v>
      </c>
      <c r="G179" s="55" t="s">
        <v>100</v>
      </c>
      <c r="H179" s="56" t="s">
        <v>100</v>
      </c>
      <c r="I179" s="56">
        <f>SUBTOTAL(9,I180:I183)</f>
        <v>0</v>
      </c>
      <c r="J179" s="56" t="s">
        <v>100</v>
      </c>
      <c r="K179" s="56">
        <f>SUBTOTAL(9,K180:K183)</f>
        <v>0</v>
      </c>
      <c r="L179" s="56" t="s">
        <v>100</v>
      </c>
      <c r="M179" s="56">
        <f>SUBTOTAL(9,M180:M183)</f>
        <v>0</v>
      </c>
      <c r="N179" s="56" t="s">
        <v>100</v>
      </c>
      <c r="O179" s="56">
        <f>SUBTOTAL(9,O180:O183)</f>
        <v>0</v>
      </c>
      <c r="P179" s="85">
        <f>SUBTOTAL(9,P180:P183)</f>
        <v>3</v>
      </c>
      <c r="Q179" s="57" t="str">
        <f>""</f>
        <v/>
      </c>
      <c r="R179" s="58" t="str">
        <f>""</f>
        <v/>
      </c>
      <c r="S179" s="57" t="str">
        <f>""</f>
        <v/>
      </c>
      <c r="T179" s="56" t="str">
        <f>""</f>
        <v/>
      </c>
      <c r="U179" s="56" t="str">
        <f>""</f>
        <v/>
      </c>
      <c r="V179" s="56" t="str">
        <f>""</f>
        <v/>
      </c>
      <c r="W179" s="56" t="str">
        <f>""</f>
        <v/>
      </c>
    </row>
    <row r="180" spans="1:23" s="63" customFormat="1" x14ac:dyDescent="0.25">
      <c r="A180" s="33"/>
      <c r="D180" s="61" t="s">
        <v>38</v>
      </c>
      <c r="E180" s="64" t="s">
        <v>23</v>
      </c>
      <c r="F180" s="86" t="s">
        <v>22</v>
      </c>
      <c r="G180" s="87"/>
      <c r="H180" s="88"/>
      <c r="I180" s="88"/>
      <c r="J180" s="88"/>
      <c r="K180" s="88"/>
      <c r="L180" s="88"/>
      <c r="M180" s="88"/>
      <c r="N180" s="88"/>
      <c r="O180" s="88"/>
      <c r="P180" s="89">
        <v>1</v>
      </c>
      <c r="Q180" s="88"/>
      <c r="R180" s="88"/>
      <c r="S180" s="88"/>
      <c r="T180" s="66"/>
      <c r="U180" s="66"/>
      <c r="V180" s="66"/>
      <c r="W180" s="66"/>
    </row>
    <row r="181" spans="1:23" s="63" customFormat="1" x14ac:dyDescent="0.25">
      <c r="A181"/>
      <c r="D181" s="61" t="s">
        <v>38</v>
      </c>
      <c r="E181" s="64" t="s">
        <v>23</v>
      </c>
      <c r="F181" s="86" t="s">
        <v>22</v>
      </c>
      <c r="G181" s="87"/>
      <c r="H181" s="88"/>
      <c r="I181" s="88"/>
      <c r="J181" s="88"/>
      <c r="K181" s="88"/>
      <c r="L181" s="88"/>
      <c r="M181" s="88"/>
      <c r="N181" s="88"/>
      <c r="O181" s="88"/>
      <c r="P181" s="89">
        <v>1</v>
      </c>
      <c r="Q181" s="88"/>
      <c r="R181" s="88"/>
      <c r="S181" s="88"/>
      <c r="T181" s="66"/>
      <c r="U181" s="66"/>
      <c r="V181" s="66"/>
      <c r="W181" s="66"/>
    </row>
    <row r="182" spans="1:23" s="63" customFormat="1" x14ac:dyDescent="0.25">
      <c r="A182"/>
      <c r="D182" s="61" t="s">
        <v>38</v>
      </c>
      <c r="E182" s="64" t="s">
        <v>23</v>
      </c>
      <c r="F182" s="86" t="s">
        <v>22</v>
      </c>
      <c r="G182" s="87"/>
      <c r="H182" s="88"/>
      <c r="I182" s="88"/>
      <c r="J182" s="88"/>
      <c r="K182" s="88"/>
      <c r="L182" s="88"/>
      <c r="M182" s="88"/>
      <c r="N182" s="88"/>
      <c r="O182" s="88"/>
      <c r="P182" s="89">
        <v>1</v>
      </c>
      <c r="Q182" s="88"/>
      <c r="R182" s="88"/>
      <c r="S182" s="88"/>
      <c r="T182" s="66"/>
      <c r="U182" s="66"/>
      <c r="V182" s="66"/>
      <c r="W182" s="66"/>
    </row>
    <row r="183" spans="1:23" s="81" customFormat="1" hidden="1" x14ac:dyDescent="0.25">
      <c r="A183" s="62"/>
      <c r="D183" s="61" t="s">
        <v>38</v>
      </c>
      <c r="E183" s="64" t="s">
        <v>23</v>
      </c>
      <c r="F183" s="64" t="s">
        <v>22</v>
      </c>
      <c r="G183" s="82"/>
      <c r="H183" s="83"/>
      <c r="I183" s="83"/>
      <c r="J183" s="83"/>
      <c r="K183" s="83"/>
      <c r="L183" s="83"/>
      <c r="M183" s="83"/>
      <c r="N183" s="83"/>
      <c r="O183" s="83"/>
      <c r="P183" s="84">
        <v>0</v>
      </c>
      <c r="Q183" s="83"/>
      <c r="R183" s="83"/>
      <c r="S183" s="83"/>
      <c r="T183" s="83"/>
      <c r="U183" s="83"/>
      <c r="V183" s="83"/>
      <c r="W183" s="83"/>
    </row>
    <row r="184" spans="1:23" s="62" customFormat="1" ht="60" x14ac:dyDescent="0.25">
      <c r="C184" s="62" t="str">
        <f>IF(TRIM(E184)="LID Row","#Showrow",IFERROR(IF(VLOOKUP(F184,#REF!,2,FALSE)="M","#Showrow","#Hiderow"), "#Hiderow"))</f>
        <v>#Hiderow</v>
      </c>
      <c r="D184" s="56" t="s">
        <v>52</v>
      </c>
      <c r="E184" s="56" t="s">
        <v>52</v>
      </c>
      <c r="F184" s="56" t="s">
        <v>88</v>
      </c>
      <c r="G184" s="55" t="s">
        <v>100</v>
      </c>
      <c r="H184" s="56" t="s">
        <v>100</v>
      </c>
      <c r="I184" s="56">
        <f>SUBTOTAL(9,I185:I188)</f>
        <v>0</v>
      </c>
      <c r="J184" s="56" t="s">
        <v>100</v>
      </c>
      <c r="K184" s="56">
        <f>SUBTOTAL(9,K185:K188)</f>
        <v>0</v>
      </c>
      <c r="L184" s="56" t="s">
        <v>100</v>
      </c>
      <c r="M184" s="56">
        <f>SUBTOTAL(9,M185:M188)</f>
        <v>0</v>
      </c>
      <c r="N184" s="56" t="s">
        <v>100</v>
      </c>
      <c r="O184" s="56">
        <f>SUBTOTAL(9,O185:O188)</f>
        <v>0</v>
      </c>
      <c r="P184" s="85">
        <f>SUBTOTAL(9,P185:P188)</f>
        <v>3</v>
      </c>
      <c r="Q184" s="57" t="str">
        <f>""</f>
        <v/>
      </c>
      <c r="R184" s="58" t="str">
        <f>""</f>
        <v/>
      </c>
      <c r="S184" s="57" t="str">
        <f>""</f>
        <v/>
      </c>
      <c r="T184" s="56" t="str">
        <f>""</f>
        <v/>
      </c>
      <c r="U184" s="56" t="str">
        <f>""</f>
        <v/>
      </c>
      <c r="V184" s="56" t="str">
        <f>""</f>
        <v/>
      </c>
      <c r="W184" s="56" t="str">
        <f>""</f>
        <v/>
      </c>
    </row>
    <row r="185" spans="1:23" s="63" customFormat="1" x14ac:dyDescent="0.25">
      <c r="A185" s="33"/>
      <c r="D185" s="61" t="s">
        <v>38</v>
      </c>
      <c r="E185" s="64" t="s">
        <v>23</v>
      </c>
      <c r="F185" s="86" t="s">
        <v>22</v>
      </c>
      <c r="G185" s="87"/>
      <c r="H185" s="88"/>
      <c r="I185" s="88"/>
      <c r="J185" s="88"/>
      <c r="K185" s="88"/>
      <c r="L185" s="88"/>
      <c r="M185" s="88"/>
      <c r="N185" s="88"/>
      <c r="O185" s="88"/>
      <c r="P185" s="89">
        <v>1</v>
      </c>
      <c r="Q185" s="88"/>
      <c r="R185" s="88"/>
      <c r="S185" s="88"/>
      <c r="T185" s="66"/>
      <c r="U185" s="66"/>
      <c r="V185" s="66"/>
      <c r="W185" s="66"/>
    </row>
    <row r="186" spans="1:23" s="63" customFormat="1" x14ac:dyDescent="0.25">
      <c r="A186"/>
      <c r="D186" s="61" t="s">
        <v>38</v>
      </c>
      <c r="E186" s="64" t="s">
        <v>23</v>
      </c>
      <c r="F186" s="86" t="s">
        <v>22</v>
      </c>
      <c r="G186" s="87"/>
      <c r="H186" s="88"/>
      <c r="I186" s="88"/>
      <c r="J186" s="88"/>
      <c r="K186" s="88"/>
      <c r="L186" s="88"/>
      <c r="M186" s="88"/>
      <c r="N186" s="88"/>
      <c r="O186" s="88"/>
      <c r="P186" s="89">
        <v>1</v>
      </c>
      <c r="Q186" s="88"/>
      <c r="R186" s="88"/>
      <c r="S186" s="88"/>
      <c r="T186" s="66"/>
      <c r="U186" s="66"/>
      <c r="V186" s="66"/>
      <c r="W186" s="66"/>
    </row>
    <row r="187" spans="1:23" s="63" customFormat="1" x14ac:dyDescent="0.25">
      <c r="A187"/>
      <c r="D187" s="61" t="s">
        <v>38</v>
      </c>
      <c r="E187" s="64" t="s">
        <v>23</v>
      </c>
      <c r="F187" s="86" t="s">
        <v>22</v>
      </c>
      <c r="G187" s="87"/>
      <c r="H187" s="88"/>
      <c r="I187" s="88"/>
      <c r="J187" s="88"/>
      <c r="K187" s="88"/>
      <c r="L187" s="88"/>
      <c r="M187" s="88"/>
      <c r="N187" s="88"/>
      <c r="O187" s="88"/>
      <c r="P187" s="89">
        <v>1</v>
      </c>
      <c r="Q187" s="88"/>
      <c r="R187" s="88"/>
      <c r="S187" s="88"/>
      <c r="T187" s="66"/>
      <c r="U187" s="66"/>
      <c r="V187" s="66"/>
      <c r="W187" s="66"/>
    </row>
    <row r="188" spans="1:23" s="81" customFormat="1" hidden="1" x14ac:dyDescent="0.25">
      <c r="A188" s="62"/>
      <c r="D188" s="61" t="s">
        <v>38</v>
      </c>
      <c r="E188" s="64" t="s">
        <v>23</v>
      </c>
      <c r="F188" s="64" t="s">
        <v>22</v>
      </c>
      <c r="G188" s="82"/>
      <c r="H188" s="83"/>
      <c r="I188" s="83"/>
      <c r="J188" s="83"/>
      <c r="K188" s="83"/>
      <c r="L188" s="83"/>
      <c r="M188" s="83"/>
      <c r="N188" s="83"/>
      <c r="O188" s="83"/>
      <c r="P188" s="84">
        <v>0</v>
      </c>
      <c r="Q188" s="83"/>
      <c r="R188" s="83"/>
      <c r="S188" s="83"/>
      <c r="T188" s="83"/>
      <c r="U188" s="83"/>
      <c r="V188" s="83"/>
      <c r="W188" s="83"/>
    </row>
    <row r="189" spans="1:23" s="62" customFormat="1" hidden="1" x14ac:dyDescent="0.25">
      <c r="C189" s="62" t="str">
        <f>IF(TRIM(E189)="LID Row","#Showrow",IFERROR(IF(VLOOKUP(F189,#REF!,2,FALSE)="M","#Showrow","#Hiderow"), "#Hiderow"))</f>
        <v>#Hiderow</v>
      </c>
      <c r="D189" s="56" t="s">
        <v>53</v>
      </c>
      <c r="E189" s="56" t="s">
        <v>53</v>
      </c>
      <c r="F189" s="56" t="s">
        <v>53</v>
      </c>
      <c r="G189" s="55" t="s">
        <v>100</v>
      </c>
      <c r="H189" s="56" t="s">
        <v>100</v>
      </c>
      <c r="I189" s="69">
        <v>0</v>
      </c>
      <c r="J189" s="56" t="s">
        <v>100</v>
      </c>
      <c r="K189" s="69">
        <v>0</v>
      </c>
      <c r="L189" s="56" t="s">
        <v>100</v>
      </c>
      <c r="M189" s="69">
        <v>0</v>
      </c>
      <c r="N189" s="56" t="s">
        <v>100</v>
      </c>
      <c r="O189" s="69">
        <v>0</v>
      </c>
      <c r="P189" s="70">
        <v>0</v>
      </c>
      <c r="Q189" s="57" t="str">
        <f>""</f>
        <v/>
      </c>
      <c r="R189" s="58" t="str">
        <f>""</f>
        <v/>
      </c>
      <c r="S189" s="57" t="str">
        <f>""</f>
        <v/>
      </c>
      <c r="T189" s="56" t="str">
        <f>""</f>
        <v/>
      </c>
      <c r="U189" s="56" t="str">
        <f>""</f>
        <v/>
      </c>
      <c r="V189" s="56" t="str">
        <f>""</f>
        <v/>
      </c>
      <c r="W189" s="56" t="str">
        <f>""</f>
        <v/>
      </c>
    </row>
    <row r="190" spans="1:23" s="62" customFormat="1" ht="45" x14ac:dyDescent="0.25">
      <c r="C190" s="62" t="str">
        <f>IF(TRIM(E190)="LID Row","#Showrow",IFERROR(IF(VLOOKUP(F190,#REF!,2,FALSE)="M","#Showrow","#Hiderow"), "#Hiderow"))</f>
        <v>#Hiderow</v>
      </c>
      <c r="D190" s="56" t="s">
        <v>53</v>
      </c>
      <c r="E190" s="56" t="s">
        <v>53</v>
      </c>
      <c r="F190" s="56" t="s">
        <v>89</v>
      </c>
      <c r="G190" s="55" t="s">
        <v>100</v>
      </c>
      <c r="H190" s="56" t="s">
        <v>100</v>
      </c>
      <c r="I190" s="56">
        <f>SUBTOTAL(9,I191:I194)</f>
        <v>0</v>
      </c>
      <c r="J190" s="56" t="s">
        <v>100</v>
      </c>
      <c r="K190" s="56">
        <f>SUBTOTAL(9,K191:K194)</f>
        <v>0</v>
      </c>
      <c r="L190" s="56" t="s">
        <v>100</v>
      </c>
      <c r="M190" s="56">
        <f>SUBTOTAL(9,M191:M194)</f>
        <v>0</v>
      </c>
      <c r="N190" s="56" t="s">
        <v>100</v>
      </c>
      <c r="O190" s="56">
        <f>SUBTOTAL(9,O191:O194)</f>
        <v>0</v>
      </c>
      <c r="P190" s="85">
        <f>SUBTOTAL(9,P191:P194)</f>
        <v>3</v>
      </c>
      <c r="Q190" s="57" t="str">
        <f>""</f>
        <v/>
      </c>
      <c r="R190" s="58" t="str">
        <f>""</f>
        <v/>
      </c>
      <c r="S190" s="57" t="str">
        <f>""</f>
        <v/>
      </c>
      <c r="T190" s="56" t="str">
        <f>""</f>
        <v/>
      </c>
      <c r="U190" s="56" t="str">
        <f>""</f>
        <v/>
      </c>
      <c r="V190" s="56" t="str">
        <f>""</f>
        <v/>
      </c>
      <c r="W190" s="56" t="str">
        <f>""</f>
        <v/>
      </c>
    </row>
    <row r="191" spans="1:23" s="63" customFormat="1" x14ac:dyDescent="0.25">
      <c r="A191" s="33"/>
      <c r="D191" s="61" t="s">
        <v>38</v>
      </c>
      <c r="E191" s="64" t="s">
        <v>23</v>
      </c>
      <c r="F191" s="86" t="s">
        <v>22</v>
      </c>
      <c r="G191" s="87"/>
      <c r="H191" s="88"/>
      <c r="I191" s="88"/>
      <c r="J191" s="88"/>
      <c r="K191" s="88"/>
      <c r="L191" s="88"/>
      <c r="M191" s="88"/>
      <c r="N191" s="88"/>
      <c r="O191" s="88"/>
      <c r="P191" s="89">
        <v>1</v>
      </c>
      <c r="Q191" s="88"/>
      <c r="R191" s="88"/>
      <c r="S191" s="88"/>
      <c r="T191" s="66"/>
      <c r="U191" s="66"/>
      <c r="V191" s="66"/>
      <c r="W191" s="66"/>
    </row>
    <row r="192" spans="1:23" s="63" customFormat="1" x14ac:dyDescent="0.25">
      <c r="A192"/>
      <c r="D192" s="61" t="s">
        <v>38</v>
      </c>
      <c r="E192" s="64" t="s">
        <v>23</v>
      </c>
      <c r="F192" s="86" t="s">
        <v>22</v>
      </c>
      <c r="G192" s="87"/>
      <c r="H192" s="88"/>
      <c r="I192" s="88"/>
      <c r="J192" s="88"/>
      <c r="K192" s="88"/>
      <c r="L192" s="88"/>
      <c r="M192" s="88"/>
      <c r="N192" s="88"/>
      <c r="O192" s="88"/>
      <c r="P192" s="89">
        <v>1</v>
      </c>
      <c r="Q192" s="88"/>
      <c r="R192" s="88"/>
      <c r="S192" s="88"/>
      <c r="T192" s="66"/>
      <c r="U192" s="66"/>
      <c r="V192" s="66"/>
      <c r="W192" s="66"/>
    </row>
    <row r="193" spans="1:23" s="63" customFormat="1" x14ac:dyDescent="0.25">
      <c r="A193"/>
      <c r="D193" s="61" t="s">
        <v>38</v>
      </c>
      <c r="E193" s="64" t="s">
        <v>23</v>
      </c>
      <c r="F193" s="86" t="s">
        <v>22</v>
      </c>
      <c r="G193" s="87"/>
      <c r="H193" s="88"/>
      <c r="I193" s="88"/>
      <c r="J193" s="88"/>
      <c r="K193" s="88"/>
      <c r="L193" s="88"/>
      <c r="M193" s="88"/>
      <c r="N193" s="88"/>
      <c r="O193" s="88"/>
      <c r="P193" s="89">
        <v>1</v>
      </c>
      <c r="Q193" s="88"/>
      <c r="R193" s="88"/>
      <c r="S193" s="88"/>
      <c r="T193" s="66"/>
      <c r="U193" s="66"/>
      <c r="V193" s="66"/>
      <c r="W193" s="66"/>
    </row>
    <row r="194" spans="1:23" s="81" customFormat="1" hidden="1" x14ac:dyDescent="0.25">
      <c r="A194" s="62"/>
      <c r="D194" s="61" t="s">
        <v>38</v>
      </c>
      <c r="E194" s="64" t="s">
        <v>23</v>
      </c>
      <c r="F194" s="64" t="s">
        <v>22</v>
      </c>
      <c r="G194" s="82"/>
      <c r="H194" s="83"/>
      <c r="I194" s="83"/>
      <c r="J194" s="83"/>
      <c r="K194" s="83"/>
      <c r="L194" s="83"/>
      <c r="M194" s="83"/>
      <c r="N194" s="83"/>
      <c r="O194" s="83"/>
      <c r="P194" s="84">
        <v>0</v>
      </c>
      <c r="Q194" s="83"/>
      <c r="R194" s="83"/>
      <c r="S194" s="83"/>
      <c r="T194" s="83"/>
      <c r="U194" s="83"/>
      <c r="V194" s="83"/>
      <c r="W194" s="83"/>
    </row>
    <row r="195" spans="1:23" s="62" customFormat="1" ht="45" x14ac:dyDescent="0.25">
      <c r="C195" s="62" t="str">
        <f>IF(TRIM(E195)="LID Row","#Showrow",IFERROR(IF(VLOOKUP(F195,#REF!,2,FALSE)="M","#Showrow","#Hiderow"), "#Hiderow"))</f>
        <v>#Hiderow</v>
      </c>
      <c r="D195" s="56" t="s">
        <v>53</v>
      </c>
      <c r="E195" s="56" t="s">
        <v>53</v>
      </c>
      <c r="F195" s="56" t="s">
        <v>90</v>
      </c>
      <c r="G195" s="55" t="s">
        <v>100</v>
      </c>
      <c r="H195" s="56" t="s">
        <v>100</v>
      </c>
      <c r="I195" s="56">
        <f>SUBTOTAL(9,I196:I199)</f>
        <v>0</v>
      </c>
      <c r="J195" s="56" t="s">
        <v>100</v>
      </c>
      <c r="K195" s="56">
        <f>SUBTOTAL(9,K196:K199)</f>
        <v>0</v>
      </c>
      <c r="L195" s="56" t="s">
        <v>100</v>
      </c>
      <c r="M195" s="56">
        <f>SUBTOTAL(9,M196:M199)</f>
        <v>0</v>
      </c>
      <c r="N195" s="56" t="s">
        <v>100</v>
      </c>
      <c r="O195" s="56">
        <f>SUBTOTAL(9,O196:O199)</f>
        <v>0</v>
      </c>
      <c r="P195" s="85">
        <f>SUBTOTAL(9,P196:P199)</f>
        <v>3</v>
      </c>
      <c r="Q195" s="57" t="str">
        <f>""</f>
        <v/>
      </c>
      <c r="R195" s="58" t="str">
        <f>""</f>
        <v/>
      </c>
      <c r="S195" s="57" t="str">
        <f>""</f>
        <v/>
      </c>
      <c r="T195" s="56" t="str">
        <f>""</f>
        <v/>
      </c>
      <c r="U195" s="56" t="str">
        <f>""</f>
        <v/>
      </c>
      <c r="V195" s="56" t="str">
        <f>""</f>
        <v/>
      </c>
      <c r="W195" s="56" t="str">
        <f>""</f>
        <v/>
      </c>
    </row>
    <row r="196" spans="1:23" s="63" customFormat="1" x14ac:dyDescent="0.25">
      <c r="A196" s="33"/>
      <c r="D196" s="61" t="s">
        <v>38</v>
      </c>
      <c r="E196" s="64" t="s">
        <v>23</v>
      </c>
      <c r="F196" s="86" t="s">
        <v>22</v>
      </c>
      <c r="G196" s="87"/>
      <c r="H196" s="88"/>
      <c r="I196" s="88"/>
      <c r="J196" s="88"/>
      <c r="K196" s="88"/>
      <c r="L196" s="88"/>
      <c r="M196" s="88"/>
      <c r="N196" s="88"/>
      <c r="O196" s="88"/>
      <c r="P196" s="89">
        <v>1</v>
      </c>
      <c r="Q196" s="88"/>
      <c r="R196" s="88"/>
      <c r="S196" s="88"/>
      <c r="T196" s="66"/>
      <c r="U196" s="66"/>
      <c r="V196" s="66"/>
      <c r="W196" s="66"/>
    </row>
    <row r="197" spans="1:23" s="63" customFormat="1" x14ac:dyDescent="0.25">
      <c r="A197"/>
      <c r="D197" s="61" t="s">
        <v>38</v>
      </c>
      <c r="E197" s="64" t="s">
        <v>23</v>
      </c>
      <c r="F197" s="86" t="s">
        <v>22</v>
      </c>
      <c r="G197" s="87"/>
      <c r="H197" s="88"/>
      <c r="I197" s="88"/>
      <c r="J197" s="88"/>
      <c r="K197" s="88"/>
      <c r="L197" s="88"/>
      <c r="M197" s="88"/>
      <c r="N197" s="88"/>
      <c r="O197" s="88"/>
      <c r="P197" s="89">
        <v>1</v>
      </c>
      <c r="Q197" s="88"/>
      <c r="R197" s="88"/>
      <c r="S197" s="88"/>
      <c r="T197" s="66"/>
      <c r="U197" s="66"/>
      <c r="V197" s="66"/>
      <c r="W197" s="66"/>
    </row>
    <row r="198" spans="1:23" s="63" customFormat="1" x14ac:dyDescent="0.25">
      <c r="A198"/>
      <c r="D198" s="61" t="s">
        <v>38</v>
      </c>
      <c r="E198" s="64" t="s">
        <v>23</v>
      </c>
      <c r="F198" s="86" t="s">
        <v>22</v>
      </c>
      <c r="G198" s="87"/>
      <c r="H198" s="88"/>
      <c r="I198" s="88"/>
      <c r="J198" s="88"/>
      <c r="K198" s="88"/>
      <c r="L198" s="88"/>
      <c r="M198" s="88"/>
      <c r="N198" s="88"/>
      <c r="O198" s="88"/>
      <c r="P198" s="89">
        <v>1</v>
      </c>
      <c r="Q198" s="88"/>
      <c r="R198" s="88"/>
      <c r="S198" s="88"/>
      <c r="T198" s="66"/>
      <c r="U198" s="66"/>
      <c r="V198" s="66"/>
      <c r="W198" s="66"/>
    </row>
    <row r="199" spans="1:23" s="81" customFormat="1" hidden="1" x14ac:dyDescent="0.25">
      <c r="A199" s="62"/>
      <c r="D199" s="61" t="s">
        <v>38</v>
      </c>
      <c r="E199" s="64" t="s">
        <v>23</v>
      </c>
      <c r="F199" s="64" t="s">
        <v>22</v>
      </c>
      <c r="G199" s="82"/>
      <c r="H199" s="83"/>
      <c r="I199" s="83"/>
      <c r="J199" s="83"/>
      <c r="K199" s="83"/>
      <c r="L199" s="83"/>
      <c r="M199" s="83"/>
      <c r="N199" s="83"/>
      <c r="O199" s="83"/>
      <c r="P199" s="84">
        <v>0</v>
      </c>
      <c r="Q199" s="83"/>
      <c r="R199" s="83"/>
      <c r="S199" s="83"/>
      <c r="T199" s="83"/>
      <c r="U199" s="83"/>
      <c r="V199" s="83"/>
      <c r="W199" s="83"/>
    </row>
    <row r="200" spans="1:23" s="62" customFormat="1" ht="30" x14ac:dyDescent="0.25">
      <c r="C200" s="62" t="str">
        <f>IF(TRIM(E200)="LID Row","#Showrow",IFERROR(IF(VLOOKUP(F200,#REF!,2,FALSE)="M","#Showrow","#Hiderow"), "#Hiderow"))</f>
        <v>#Hiderow</v>
      </c>
      <c r="D200" s="56" t="s">
        <v>53</v>
      </c>
      <c r="E200" s="56" t="s">
        <v>53</v>
      </c>
      <c r="F200" s="56" t="s">
        <v>91</v>
      </c>
      <c r="G200" s="55" t="s">
        <v>100</v>
      </c>
      <c r="H200" s="56" t="s">
        <v>100</v>
      </c>
      <c r="I200" s="56">
        <f>SUBTOTAL(9,I201:I204)</f>
        <v>0</v>
      </c>
      <c r="J200" s="56" t="s">
        <v>100</v>
      </c>
      <c r="K200" s="56">
        <f>SUBTOTAL(9,K201:K204)</f>
        <v>0</v>
      </c>
      <c r="L200" s="56" t="s">
        <v>100</v>
      </c>
      <c r="M200" s="56">
        <f>SUBTOTAL(9,M201:M204)</f>
        <v>0</v>
      </c>
      <c r="N200" s="56" t="s">
        <v>100</v>
      </c>
      <c r="O200" s="56">
        <f>SUBTOTAL(9,O201:O204)</f>
        <v>0</v>
      </c>
      <c r="P200" s="85">
        <f>SUBTOTAL(9,P201:P204)</f>
        <v>3</v>
      </c>
      <c r="Q200" s="57" t="str">
        <f>""</f>
        <v/>
      </c>
      <c r="R200" s="58" t="str">
        <f>""</f>
        <v/>
      </c>
      <c r="S200" s="57" t="str">
        <f>""</f>
        <v/>
      </c>
      <c r="T200" s="56" t="str">
        <f>""</f>
        <v/>
      </c>
      <c r="U200" s="56" t="str">
        <f>""</f>
        <v/>
      </c>
      <c r="V200" s="56" t="str">
        <f>""</f>
        <v/>
      </c>
      <c r="W200" s="56" t="str">
        <f>""</f>
        <v/>
      </c>
    </row>
    <row r="201" spans="1:23" s="63" customFormat="1" x14ac:dyDescent="0.25">
      <c r="A201" s="33"/>
      <c r="D201" s="61" t="s">
        <v>38</v>
      </c>
      <c r="E201" s="64" t="s">
        <v>23</v>
      </c>
      <c r="F201" s="86" t="s">
        <v>22</v>
      </c>
      <c r="G201" s="87"/>
      <c r="H201" s="88"/>
      <c r="I201" s="88"/>
      <c r="J201" s="88"/>
      <c r="K201" s="88"/>
      <c r="L201" s="88"/>
      <c r="M201" s="88"/>
      <c r="N201" s="88"/>
      <c r="O201" s="88"/>
      <c r="P201" s="89">
        <v>1</v>
      </c>
      <c r="Q201" s="88"/>
      <c r="R201" s="88"/>
      <c r="S201" s="88"/>
      <c r="T201" s="66"/>
      <c r="U201" s="66"/>
      <c r="V201" s="66"/>
      <c r="W201" s="66"/>
    </row>
    <row r="202" spans="1:23" s="63" customFormat="1" x14ac:dyDescent="0.25">
      <c r="A202"/>
      <c r="D202" s="61" t="s">
        <v>38</v>
      </c>
      <c r="E202" s="64" t="s">
        <v>23</v>
      </c>
      <c r="F202" s="86" t="s">
        <v>22</v>
      </c>
      <c r="G202" s="87"/>
      <c r="H202" s="88"/>
      <c r="I202" s="88"/>
      <c r="J202" s="88"/>
      <c r="K202" s="88"/>
      <c r="L202" s="88"/>
      <c r="M202" s="88"/>
      <c r="N202" s="88"/>
      <c r="O202" s="88"/>
      <c r="P202" s="89">
        <v>1</v>
      </c>
      <c r="Q202" s="88"/>
      <c r="R202" s="88"/>
      <c r="S202" s="88"/>
      <c r="T202" s="66"/>
      <c r="U202" s="66"/>
      <c r="V202" s="66"/>
      <c r="W202" s="66"/>
    </row>
    <row r="203" spans="1:23" s="63" customFormat="1" x14ac:dyDescent="0.25">
      <c r="A203"/>
      <c r="D203" s="61" t="s">
        <v>38</v>
      </c>
      <c r="E203" s="64" t="s">
        <v>23</v>
      </c>
      <c r="F203" s="86" t="s">
        <v>22</v>
      </c>
      <c r="G203" s="87"/>
      <c r="H203" s="88"/>
      <c r="I203" s="88"/>
      <c r="J203" s="88"/>
      <c r="K203" s="88"/>
      <c r="L203" s="88"/>
      <c r="M203" s="88"/>
      <c r="N203" s="88"/>
      <c r="O203" s="88"/>
      <c r="P203" s="89">
        <v>1</v>
      </c>
      <c r="Q203" s="88"/>
      <c r="R203" s="88"/>
      <c r="S203" s="88"/>
      <c r="T203" s="66"/>
      <c r="U203" s="66"/>
      <c r="V203" s="66"/>
      <c r="W203" s="66"/>
    </row>
    <row r="204" spans="1:23" s="81" customFormat="1" hidden="1" x14ac:dyDescent="0.25">
      <c r="A204" s="62"/>
      <c r="D204" s="61" t="s">
        <v>38</v>
      </c>
      <c r="E204" s="64" t="s">
        <v>23</v>
      </c>
      <c r="F204" s="64" t="s">
        <v>22</v>
      </c>
      <c r="G204" s="82"/>
      <c r="H204" s="83"/>
      <c r="I204" s="83"/>
      <c r="J204" s="83"/>
      <c r="K204" s="83"/>
      <c r="L204" s="83"/>
      <c r="M204" s="83"/>
      <c r="N204" s="83"/>
      <c r="O204" s="83"/>
      <c r="P204" s="84">
        <v>0</v>
      </c>
      <c r="Q204" s="83"/>
      <c r="R204" s="83"/>
      <c r="S204" s="83"/>
      <c r="T204" s="83"/>
      <c r="U204" s="83"/>
      <c r="V204" s="83"/>
      <c r="W204" s="83"/>
    </row>
    <row r="205" spans="1:23" s="62" customFormat="1" ht="30" hidden="1" x14ac:dyDescent="0.25">
      <c r="C205" s="62" t="str">
        <f>IF(TRIM(E205)="LID Row","#Showrow",IFERROR(IF(VLOOKUP(F205,#REF!,2,FALSE)="M","#Showrow","#Hiderow"), "#Hiderow"))</f>
        <v>#Hiderow</v>
      </c>
      <c r="D205" s="56" t="s">
        <v>54</v>
      </c>
      <c r="E205" s="56" t="s">
        <v>54</v>
      </c>
      <c r="F205" s="56" t="s">
        <v>54</v>
      </c>
      <c r="G205" s="55" t="s">
        <v>100</v>
      </c>
      <c r="H205" s="56" t="s">
        <v>100</v>
      </c>
      <c r="I205" s="69">
        <v>0</v>
      </c>
      <c r="J205" s="56" t="s">
        <v>100</v>
      </c>
      <c r="K205" s="69">
        <v>0</v>
      </c>
      <c r="L205" s="56" t="s">
        <v>100</v>
      </c>
      <c r="M205" s="69">
        <v>0</v>
      </c>
      <c r="N205" s="56" t="s">
        <v>100</v>
      </c>
      <c r="O205" s="69">
        <v>0</v>
      </c>
      <c r="P205" s="70">
        <v>0</v>
      </c>
      <c r="Q205" s="57" t="str">
        <f>""</f>
        <v/>
      </c>
      <c r="R205" s="58" t="str">
        <f>""</f>
        <v/>
      </c>
      <c r="S205" s="57" t="str">
        <f>""</f>
        <v/>
      </c>
      <c r="T205" s="56" t="str">
        <f>""</f>
        <v/>
      </c>
      <c r="U205" s="56" t="str">
        <f>""</f>
        <v/>
      </c>
      <c r="V205" s="56" t="str">
        <f>""</f>
        <v/>
      </c>
      <c r="W205" s="56" t="str">
        <f>""</f>
        <v/>
      </c>
    </row>
    <row r="206" spans="1:23" s="62" customFormat="1" ht="30" x14ac:dyDescent="0.25">
      <c r="C206" s="62" t="str">
        <f>IF(TRIM(E206)="LID Row","#Showrow",IFERROR(IF(VLOOKUP(F206,#REF!,2,FALSE)="M","#Showrow","#Hiderow"), "#Hiderow"))</f>
        <v>#Hiderow</v>
      </c>
      <c r="D206" s="56" t="s">
        <v>54</v>
      </c>
      <c r="E206" s="56" t="s">
        <v>54</v>
      </c>
      <c r="F206" s="56" t="s">
        <v>92</v>
      </c>
      <c r="G206" s="55" t="s">
        <v>100</v>
      </c>
      <c r="H206" s="56" t="s">
        <v>100</v>
      </c>
      <c r="I206" s="56">
        <f>SUBTOTAL(9,I207:I210)</f>
        <v>0</v>
      </c>
      <c r="J206" s="56" t="s">
        <v>100</v>
      </c>
      <c r="K206" s="56">
        <f>SUBTOTAL(9,K207:K210)</f>
        <v>0</v>
      </c>
      <c r="L206" s="56" t="s">
        <v>100</v>
      </c>
      <c r="M206" s="56">
        <f>SUBTOTAL(9,M207:M210)</f>
        <v>0</v>
      </c>
      <c r="N206" s="56" t="s">
        <v>100</v>
      </c>
      <c r="O206" s="56">
        <f>SUBTOTAL(9,O207:O210)</f>
        <v>0</v>
      </c>
      <c r="P206" s="85">
        <f>SUBTOTAL(9,P207:P210)</f>
        <v>3</v>
      </c>
      <c r="Q206" s="57" t="str">
        <f>""</f>
        <v/>
      </c>
      <c r="R206" s="58" t="str">
        <f>""</f>
        <v/>
      </c>
      <c r="S206" s="57" t="str">
        <f>""</f>
        <v/>
      </c>
      <c r="T206" s="56" t="str">
        <f>""</f>
        <v/>
      </c>
      <c r="U206" s="56" t="str">
        <f>""</f>
        <v/>
      </c>
      <c r="V206" s="56" t="str">
        <f>""</f>
        <v/>
      </c>
      <c r="W206" s="56" t="str">
        <f>""</f>
        <v/>
      </c>
    </row>
    <row r="207" spans="1:23" s="63" customFormat="1" x14ac:dyDescent="0.25">
      <c r="A207" s="33"/>
      <c r="D207" s="61" t="s">
        <v>38</v>
      </c>
      <c r="E207" s="64" t="s">
        <v>23</v>
      </c>
      <c r="F207" s="86" t="s">
        <v>22</v>
      </c>
      <c r="G207" s="87"/>
      <c r="H207" s="88"/>
      <c r="I207" s="88"/>
      <c r="J207" s="88"/>
      <c r="K207" s="88"/>
      <c r="L207" s="88"/>
      <c r="M207" s="88"/>
      <c r="N207" s="88"/>
      <c r="O207" s="88"/>
      <c r="P207" s="89">
        <v>1</v>
      </c>
      <c r="Q207" s="88"/>
      <c r="R207" s="88"/>
      <c r="S207" s="88"/>
      <c r="T207" s="66"/>
      <c r="U207" s="66"/>
      <c r="V207" s="66"/>
      <c r="W207" s="66"/>
    </row>
    <row r="208" spans="1:23" s="63" customFormat="1" x14ac:dyDescent="0.25">
      <c r="A208"/>
      <c r="D208" s="61" t="s">
        <v>38</v>
      </c>
      <c r="E208" s="64" t="s">
        <v>23</v>
      </c>
      <c r="F208" s="86" t="s">
        <v>22</v>
      </c>
      <c r="G208" s="87"/>
      <c r="H208" s="88"/>
      <c r="I208" s="88"/>
      <c r="J208" s="88"/>
      <c r="K208" s="88"/>
      <c r="L208" s="88"/>
      <c r="M208" s="88"/>
      <c r="N208" s="88"/>
      <c r="O208" s="88"/>
      <c r="P208" s="89">
        <v>1</v>
      </c>
      <c r="Q208" s="88"/>
      <c r="R208" s="88"/>
      <c r="S208" s="88"/>
      <c r="T208" s="66"/>
      <c r="U208" s="66"/>
      <c r="V208" s="66"/>
      <c r="W208" s="66"/>
    </row>
    <row r="209" spans="1:23" s="63" customFormat="1" x14ac:dyDescent="0.25">
      <c r="A209"/>
      <c r="D209" s="61" t="s">
        <v>38</v>
      </c>
      <c r="E209" s="64" t="s">
        <v>23</v>
      </c>
      <c r="F209" s="86" t="s">
        <v>22</v>
      </c>
      <c r="G209" s="87"/>
      <c r="H209" s="88"/>
      <c r="I209" s="88"/>
      <c r="J209" s="88"/>
      <c r="K209" s="88"/>
      <c r="L209" s="88"/>
      <c r="M209" s="88"/>
      <c r="N209" s="88"/>
      <c r="O209" s="88"/>
      <c r="P209" s="89">
        <v>1</v>
      </c>
      <c r="Q209" s="88"/>
      <c r="R209" s="88"/>
      <c r="S209" s="88"/>
      <c r="T209" s="66"/>
      <c r="U209" s="66"/>
      <c r="V209" s="66"/>
      <c r="W209" s="66"/>
    </row>
    <row r="210" spans="1:23" s="81" customFormat="1" hidden="1" x14ac:dyDescent="0.25">
      <c r="A210" s="62"/>
      <c r="D210" s="61" t="s">
        <v>38</v>
      </c>
      <c r="E210" s="64" t="s">
        <v>23</v>
      </c>
      <c r="F210" s="64" t="s">
        <v>22</v>
      </c>
      <c r="G210" s="82"/>
      <c r="H210" s="83"/>
      <c r="I210" s="83"/>
      <c r="J210" s="83"/>
      <c r="K210" s="83"/>
      <c r="L210" s="83"/>
      <c r="M210" s="83"/>
      <c r="N210" s="83"/>
      <c r="O210" s="83"/>
      <c r="P210" s="84">
        <v>0</v>
      </c>
      <c r="Q210" s="83"/>
      <c r="R210" s="83"/>
      <c r="S210" s="83"/>
      <c r="T210" s="83"/>
      <c r="U210" s="83"/>
      <c r="V210" s="83"/>
      <c r="W210" s="83"/>
    </row>
    <row r="211" spans="1:23" s="62" customFormat="1" ht="30" x14ac:dyDescent="0.25">
      <c r="C211" s="62" t="str">
        <f>IF(TRIM(E211)="LID Row","#Showrow",IFERROR(IF(VLOOKUP(F211,#REF!,2,FALSE)="M","#Showrow","#Hiderow"), "#Hiderow"))</f>
        <v>#Hiderow</v>
      </c>
      <c r="D211" s="56" t="s">
        <v>54</v>
      </c>
      <c r="E211" s="56" t="s">
        <v>54</v>
      </c>
      <c r="F211" s="56" t="s">
        <v>93</v>
      </c>
      <c r="G211" s="55" t="s">
        <v>100</v>
      </c>
      <c r="H211" s="56" t="s">
        <v>100</v>
      </c>
      <c r="I211" s="56">
        <f>SUBTOTAL(9,I212:I215)</f>
        <v>0</v>
      </c>
      <c r="J211" s="56" t="s">
        <v>100</v>
      </c>
      <c r="K211" s="56">
        <f>SUBTOTAL(9,K212:K215)</f>
        <v>0</v>
      </c>
      <c r="L211" s="56" t="s">
        <v>100</v>
      </c>
      <c r="M211" s="56">
        <f>SUBTOTAL(9,M212:M215)</f>
        <v>0</v>
      </c>
      <c r="N211" s="56" t="s">
        <v>100</v>
      </c>
      <c r="O211" s="56">
        <f>SUBTOTAL(9,O212:O215)</f>
        <v>0</v>
      </c>
      <c r="P211" s="85">
        <f>SUBTOTAL(9,P212:P215)</f>
        <v>3</v>
      </c>
      <c r="Q211" s="57" t="str">
        <f>""</f>
        <v/>
      </c>
      <c r="R211" s="58" t="str">
        <f>""</f>
        <v/>
      </c>
      <c r="S211" s="57" t="str">
        <f>""</f>
        <v/>
      </c>
      <c r="T211" s="56" t="str">
        <f>""</f>
        <v/>
      </c>
      <c r="U211" s="56" t="str">
        <f>""</f>
        <v/>
      </c>
      <c r="V211" s="56" t="str">
        <f>""</f>
        <v/>
      </c>
      <c r="W211" s="56" t="str">
        <f>""</f>
        <v/>
      </c>
    </row>
    <row r="212" spans="1:23" s="63" customFormat="1" x14ac:dyDescent="0.25">
      <c r="A212" s="33"/>
      <c r="D212" s="61" t="s">
        <v>38</v>
      </c>
      <c r="E212" s="64" t="s">
        <v>23</v>
      </c>
      <c r="F212" s="86" t="s">
        <v>22</v>
      </c>
      <c r="G212" s="87"/>
      <c r="H212" s="88"/>
      <c r="I212" s="88"/>
      <c r="J212" s="88"/>
      <c r="K212" s="88"/>
      <c r="L212" s="88"/>
      <c r="M212" s="88"/>
      <c r="N212" s="88"/>
      <c r="O212" s="88"/>
      <c r="P212" s="89">
        <v>1</v>
      </c>
      <c r="Q212" s="88"/>
      <c r="R212" s="88"/>
      <c r="S212" s="88"/>
      <c r="T212" s="66"/>
      <c r="U212" s="66"/>
      <c r="V212" s="66"/>
      <c r="W212" s="66"/>
    </row>
    <row r="213" spans="1:23" s="63" customFormat="1" x14ac:dyDescent="0.25">
      <c r="A213"/>
      <c r="D213" s="61" t="s">
        <v>38</v>
      </c>
      <c r="E213" s="64" t="s">
        <v>23</v>
      </c>
      <c r="F213" s="86" t="s">
        <v>22</v>
      </c>
      <c r="G213" s="87"/>
      <c r="H213" s="88"/>
      <c r="I213" s="88"/>
      <c r="J213" s="88"/>
      <c r="K213" s="88"/>
      <c r="L213" s="88"/>
      <c r="M213" s="88"/>
      <c r="N213" s="88"/>
      <c r="O213" s="88"/>
      <c r="P213" s="89">
        <v>1</v>
      </c>
      <c r="Q213" s="88"/>
      <c r="R213" s="88"/>
      <c r="S213" s="88"/>
      <c r="T213" s="66"/>
      <c r="U213" s="66"/>
      <c r="V213" s="66"/>
      <c r="W213" s="66"/>
    </row>
    <row r="214" spans="1:23" s="63" customFormat="1" x14ac:dyDescent="0.25">
      <c r="A214"/>
      <c r="D214" s="61" t="s">
        <v>38</v>
      </c>
      <c r="E214" s="64" t="s">
        <v>23</v>
      </c>
      <c r="F214" s="86" t="s">
        <v>22</v>
      </c>
      <c r="G214" s="87"/>
      <c r="H214" s="88"/>
      <c r="I214" s="88"/>
      <c r="J214" s="88"/>
      <c r="K214" s="88"/>
      <c r="L214" s="88"/>
      <c r="M214" s="88"/>
      <c r="N214" s="88"/>
      <c r="O214" s="88"/>
      <c r="P214" s="89">
        <v>1</v>
      </c>
      <c r="Q214" s="88"/>
      <c r="R214" s="88"/>
      <c r="S214" s="88"/>
      <c r="T214" s="66"/>
      <c r="U214" s="66"/>
      <c r="V214" s="66"/>
      <c r="W214" s="66"/>
    </row>
    <row r="215" spans="1:23" s="81" customFormat="1" hidden="1" x14ac:dyDescent="0.25">
      <c r="A215" s="62"/>
      <c r="D215" s="61" t="s">
        <v>38</v>
      </c>
      <c r="E215" s="64" t="s">
        <v>23</v>
      </c>
      <c r="F215" s="64" t="s">
        <v>22</v>
      </c>
      <c r="G215" s="82"/>
      <c r="H215" s="83"/>
      <c r="I215" s="83"/>
      <c r="J215" s="83"/>
      <c r="K215" s="83"/>
      <c r="L215" s="83"/>
      <c r="M215" s="83"/>
      <c r="N215" s="83"/>
      <c r="O215" s="83"/>
      <c r="P215" s="84">
        <v>0</v>
      </c>
      <c r="Q215" s="83"/>
      <c r="R215" s="83"/>
      <c r="S215" s="83"/>
      <c r="T215" s="83"/>
      <c r="U215" s="83"/>
      <c r="V215" s="83"/>
      <c r="W215" s="83"/>
    </row>
    <row r="216" spans="1:23" s="62" customFormat="1" ht="30" x14ac:dyDescent="0.25">
      <c r="C216" s="62" t="str">
        <f>IF(TRIM(E216)="LID Row","#Showrow",IFERROR(IF(VLOOKUP(F216,#REF!,2,FALSE)="M","#Showrow","#Hiderow"), "#Hiderow"))</f>
        <v>#Hiderow</v>
      </c>
      <c r="D216" s="56" t="s">
        <v>54</v>
      </c>
      <c r="E216" s="56" t="s">
        <v>54</v>
      </c>
      <c r="F216" s="56" t="s">
        <v>94</v>
      </c>
      <c r="G216" s="55" t="s">
        <v>100</v>
      </c>
      <c r="H216" s="56" t="s">
        <v>100</v>
      </c>
      <c r="I216" s="56">
        <f>SUBTOTAL(9,I217:I220)</f>
        <v>0</v>
      </c>
      <c r="J216" s="56" t="s">
        <v>100</v>
      </c>
      <c r="K216" s="56">
        <f>SUBTOTAL(9,K217:K220)</f>
        <v>0</v>
      </c>
      <c r="L216" s="56" t="s">
        <v>100</v>
      </c>
      <c r="M216" s="56">
        <f>SUBTOTAL(9,M217:M220)</f>
        <v>0</v>
      </c>
      <c r="N216" s="56" t="s">
        <v>100</v>
      </c>
      <c r="O216" s="56">
        <f>SUBTOTAL(9,O217:O220)</f>
        <v>0</v>
      </c>
      <c r="P216" s="85">
        <f>SUBTOTAL(9,P217:P220)</f>
        <v>3</v>
      </c>
      <c r="Q216" s="57" t="str">
        <f>""</f>
        <v/>
      </c>
      <c r="R216" s="58" t="str">
        <f>""</f>
        <v/>
      </c>
      <c r="S216" s="57" t="str">
        <f>""</f>
        <v/>
      </c>
      <c r="T216" s="56" t="str">
        <f>""</f>
        <v/>
      </c>
      <c r="U216" s="56" t="str">
        <f>""</f>
        <v/>
      </c>
      <c r="V216" s="56" t="str">
        <f>""</f>
        <v/>
      </c>
      <c r="W216" s="56" t="str">
        <f>""</f>
        <v/>
      </c>
    </row>
    <row r="217" spans="1:23" s="63" customFormat="1" x14ac:dyDescent="0.25">
      <c r="A217" s="33"/>
      <c r="D217" s="61" t="s">
        <v>38</v>
      </c>
      <c r="E217" s="64" t="s">
        <v>23</v>
      </c>
      <c r="F217" s="86" t="s">
        <v>22</v>
      </c>
      <c r="G217" s="87"/>
      <c r="H217" s="88"/>
      <c r="I217" s="88"/>
      <c r="J217" s="88"/>
      <c r="K217" s="88"/>
      <c r="L217" s="88"/>
      <c r="M217" s="88"/>
      <c r="N217" s="88"/>
      <c r="O217" s="88"/>
      <c r="P217" s="89">
        <v>1</v>
      </c>
      <c r="Q217" s="88"/>
      <c r="R217" s="88"/>
      <c r="S217" s="88"/>
      <c r="T217" s="66"/>
      <c r="U217" s="66"/>
      <c r="V217" s="66"/>
      <c r="W217" s="66"/>
    </row>
    <row r="218" spans="1:23" s="63" customFormat="1" x14ac:dyDescent="0.25">
      <c r="A218"/>
      <c r="D218" s="61" t="s">
        <v>38</v>
      </c>
      <c r="E218" s="64" t="s">
        <v>23</v>
      </c>
      <c r="F218" s="86" t="s">
        <v>22</v>
      </c>
      <c r="G218" s="87"/>
      <c r="H218" s="88"/>
      <c r="I218" s="88"/>
      <c r="J218" s="88"/>
      <c r="K218" s="88"/>
      <c r="L218" s="88"/>
      <c r="M218" s="88"/>
      <c r="N218" s="88"/>
      <c r="O218" s="88"/>
      <c r="P218" s="89">
        <v>1</v>
      </c>
      <c r="Q218" s="88"/>
      <c r="R218" s="88"/>
      <c r="S218" s="88"/>
      <c r="T218" s="66"/>
      <c r="U218" s="66"/>
      <c r="V218" s="66"/>
      <c r="W218" s="66"/>
    </row>
    <row r="219" spans="1:23" s="63" customFormat="1" x14ac:dyDescent="0.25">
      <c r="A219"/>
      <c r="D219" s="61" t="s">
        <v>38</v>
      </c>
      <c r="E219" s="64" t="s">
        <v>23</v>
      </c>
      <c r="F219" s="86" t="s">
        <v>22</v>
      </c>
      <c r="G219" s="87"/>
      <c r="H219" s="88"/>
      <c r="I219" s="88"/>
      <c r="J219" s="88"/>
      <c r="K219" s="88"/>
      <c r="L219" s="88"/>
      <c r="M219" s="88"/>
      <c r="N219" s="88"/>
      <c r="O219" s="88"/>
      <c r="P219" s="89">
        <v>1</v>
      </c>
      <c r="Q219" s="88"/>
      <c r="R219" s="88"/>
      <c r="S219" s="88"/>
      <c r="T219" s="66"/>
      <c r="U219" s="66"/>
      <c r="V219" s="66"/>
      <c r="W219" s="66"/>
    </row>
    <row r="220" spans="1:23" s="81" customFormat="1" hidden="1" x14ac:dyDescent="0.25">
      <c r="A220" s="62"/>
      <c r="D220" s="61" t="s">
        <v>38</v>
      </c>
      <c r="E220" s="64" t="s">
        <v>23</v>
      </c>
      <c r="F220" s="64" t="s">
        <v>22</v>
      </c>
      <c r="G220" s="82"/>
      <c r="H220" s="83"/>
      <c r="I220" s="83"/>
      <c r="J220" s="83"/>
      <c r="K220" s="83"/>
      <c r="L220" s="83"/>
      <c r="M220" s="83"/>
      <c r="N220" s="83"/>
      <c r="O220" s="83"/>
      <c r="P220" s="84">
        <v>0</v>
      </c>
      <c r="Q220" s="83"/>
      <c r="R220" s="83"/>
      <c r="S220" s="83"/>
      <c r="T220" s="83"/>
      <c r="U220" s="83"/>
      <c r="V220" s="83"/>
      <c r="W220" s="83"/>
    </row>
    <row r="221" spans="1:23" s="62" customFormat="1" ht="30" x14ac:dyDescent="0.25">
      <c r="C221" s="62" t="str">
        <f>IF(TRIM(E221)="LID Row","#Showrow",IFERROR(IF(VLOOKUP(F221,#REF!,2,FALSE)="M","#Showrow","#Hiderow"), "#Hiderow"))</f>
        <v>#Hiderow</v>
      </c>
      <c r="D221" s="56" t="s">
        <v>54</v>
      </c>
      <c r="E221" s="56" t="s">
        <v>54</v>
      </c>
      <c r="F221" s="56" t="s">
        <v>95</v>
      </c>
      <c r="G221" s="55" t="s">
        <v>100</v>
      </c>
      <c r="H221" s="56" t="s">
        <v>100</v>
      </c>
      <c r="I221" s="56">
        <f>SUBTOTAL(9,I222:I225)</f>
        <v>0</v>
      </c>
      <c r="J221" s="56" t="s">
        <v>100</v>
      </c>
      <c r="K221" s="56">
        <f>SUBTOTAL(9,K222:K225)</f>
        <v>0</v>
      </c>
      <c r="L221" s="56" t="s">
        <v>100</v>
      </c>
      <c r="M221" s="56">
        <f>SUBTOTAL(9,M222:M225)</f>
        <v>0</v>
      </c>
      <c r="N221" s="56" t="s">
        <v>100</v>
      </c>
      <c r="O221" s="56">
        <f>SUBTOTAL(9,O222:O225)</f>
        <v>0</v>
      </c>
      <c r="P221" s="85">
        <f>SUBTOTAL(9,P222:P225)</f>
        <v>3</v>
      </c>
      <c r="Q221" s="57" t="str">
        <f>""</f>
        <v/>
      </c>
      <c r="R221" s="58" t="str">
        <f>""</f>
        <v/>
      </c>
      <c r="S221" s="57" t="str">
        <f>""</f>
        <v/>
      </c>
      <c r="T221" s="56" t="str">
        <f>""</f>
        <v/>
      </c>
      <c r="U221" s="56" t="str">
        <f>""</f>
        <v/>
      </c>
      <c r="V221" s="56" t="str">
        <f>""</f>
        <v/>
      </c>
      <c r="W221" s="56" t="str">
        <f>""</f>
        <v/>
      </c>
    </row>
    <row r="222" spans="1:23" s="63" customFormat="1" x14ac:dyDescent="0.25">
      <c r="A222" s="33"/>
      <c r="D222" s="61" t="s">
        <v>38</v>
      </c>
      <c r="E222" s="64" t="s">
        <v>23</v>
      </c>
      <c r="F222" s="86" t="s">
        <v>22</v>
      </c>
      <c r="G222" s="87"/>
      <c r="H222" s="88"/>
      <c r="I222" s="88"/>
      <c r="J222" s="88"/>
      <c r="K222" s="88"/>
      <c r="L222" s="88"/>
      <c r="M222" s="88"/>
      <c r="N222" s="88"/>
      <c r="O222" s="88"/>
      <c r="P222" s="89">
        <v>1</v>
      </c>
      <c r="Q222" s="88"/>
      <c r="R222" s="88"/>
      <c r="S222" s="88"/>
      <c r="T222" s="66"/>
      <c r="U222" s="66"/>
      <c r="V222" s="66"/>
      <c r="W222" s="66"/>
    </row>
    <row r="223" spans="1:23" s="63" customFormat="1" x14ac:dyDescent="0.25">
      <c r="A223"/>
      <c r="D223" s="61" t="s">
        <v>38</v>
      </c>
      <c r="E223" s="64" t="s">
        <v>23</v>
      </c>
      <c r="F223" s="86" t="s">
        <v>22</v>
      </c>
      <c r="G223" s="87"/>
      <c r="H223" s="88"/>
      <c r="I223" s="88"/>
      <c r="J223" s="88"/>
      <c r="K223" s="88"/>
      <c r="L223" s="88"/>
      <c r="M223" s="88"/>
      <c r="N223" s="88"/>
      <c r="O223" s="88"/>
      <c r="P223" s="89">
        <v>1</v>
      </c>
      <c r="Q223" s="88"/>
      <c r="R223" s="88"/>
      <c r="S223" s="88"/>
      <c r="T223" s="66"/>
      <c r="U223" s="66"/>
      <c r="V223" s="66"/>
      <c r="W223" s="66"/>
    </row>
    <row r="224" spans="1:23" s="63" customFormat="1" x14ac:dyDescent="0.25">
      <c r="A224"/>
      <c r="D224" s="61" t="s">
        <v>38</v>
      </c>
      <c r="E224" s="64" t="s">
        <v>23</v>
      </c>
      <c r="F224" s="86" t="s">
        <v>22</v>
      </c>
      <c r="G224" s="87"/>
      <c r="H224" s="88"/>
      <c r="I224" s="88"/>
      <c r="J224" s="88"/>
      <c r="K224" s="88"/>
      <c r="L224" s="88"/>
      <c r="M224" s="88"/>
      <c r="N224" s="88"/>
      <c r="O224" s="88"/>
      <c r="P224" s="89">
        <v>1</v>
      </c>
      <c r="Q224" s="88"/>
      <c r="R224" s="88"/>
      <c r="S224" s="88"/>
      <c r="T224" s="66"/>
      <c r="U224" s="66"/>
      <c r="V224" s="66"/>
      <c r="W224" s="66"/>
    </row>
    <row r="225" spans="1:23" s="81" customFormat="1" hidden="1" x14ac:dyDescent="0.25">
      <c r="A225" s="62"/>
      <c r="D225" s="61" t="s">
        <v>38</v>
      </c>
      <c r="E225" s="64" t="s">
        <v>23</v>
      </c>
      <c r="F225" s="64" t="s">
        <v>22</v>
      </c>
      <c r="G225" s="82"/>
      <c r="H225" s="83"/>
      <c r="I225" s="83"/>
      <c r="J225" s="83"/>
      <c r="K225" s="83"/>
      <c r="L225" s="83"/>
      <c r="M225" s="83"/>
      <c r="N225" s="83"/>
      <c r="O225" s="83"/>
      <c r="P225" s="84">
        <v>0</v>
      </c>
      <c r="Q225" s="83"/>
      <c r="R225" s="83"/>
      <c r="S225" s="83"/>
      <c r="T225" s="83"/>
      <c r="U225" s="83"/>
      <c r="V225" s="83"/>
      <c r="W225" s="83"/>
    </row>
    <row r="226" spans="1:23" s="62" customFormat="1" hidden="1" x14ac:dyDescent="0.25">
      <c r="C226" s="62" t="str">
        <f>IF(TRIM(E226)="LID Row","#Showrow",IFERROR(IF(VLOOKUP(F226,#REF!,2,FALSE)="M","#Showrow","#Hiderow"), "#Hiderow"))</f>
        <v>#Hiderow</v>
      </c>
      <c r="D226" s="56" t="s">
        <v>55</v>
      </c>
      <c r="E226" s="56" t="s">
        <v>55</v>
      </c>
      <c r="F226" s="56" t="s">
        <v>55</v>
      </c>
      <c r="G226" s="55" t="s">
        <v>100</v>
      </c>
      <c r="H226" s="56" t="s">
        <v>100</v>
      </c>
      <c r="I226" s="69">
        <v>0</v>
      </c>
      <c r="J226" s="56" t="s">
        <v>100</v>
      </c>
      <c r="K226" s="69">
        <v>0</v>
      </c>
      <c r="L226" s="56" t="s">
        <v>100</v>
      </c>
      <c r="M226" s="69">
        <v>0</v>
      </c>
      <c r="N226" s="56" t="s">
        <v>100</v>
      </c>
      <c r="O226" s="69">
        <v>0</v>
      </c>
      <c r="P226" s="70">
        <v>0</v>
      </c>
      <c r="Q226" s="57" t="str">
        <f>""</f>
        <v/>
      </c>
      <c r="R226" s="58" t="str">
        <f>""</f>
        <v/>
      </c>
      <c r="S226" s="57" t="str">
        <f>""</f>
        <v/>
      </c>
      <c r="T226" s="56" t="str">
        <f>""</f>
        <v/>
      </c>
      <c r="U226" s="56" t="str">
        <f>""</f>
        <v/>
      </c>
      <c r="V226" s="56" t="str">
        <f>""</f>
        <v/>
      </c>
      <c r="W226" s="56" t="str">
        <f>""</f>
        <v/>
      </c>
    </row>
    <row r="227" spans="1:23" s="62" customFormat="1" ht="60" x14ac:dyDescent="0.25">
      <c r="C227" s="62" t="str">
        <f>IF(TRIM(E227)="LID Row","#Showrow",IFERROR(IF(VLOOKUP(F227,#REF!,2,FALSE)="M","#Showrow","#Hiderow"), "#Hiderow"))</f>
        <v>#Hiderow</v>
      </c>
      <c r="D227" s="56" t="s">
        <v>55</v>
      </c>
      <c r="E227" s="56" t="s">
        <v>55</v>
      </c>
      <c r="F227" s="56" t="s">
        <v>96</v>
      </c>
      <c r="G227" s="55" t="s">
        <v>100</v>
      </c>
      <c r="H227" s="56" t="s">
        <v>100</v>
      </c>
      <c r="I227" s="56">
        <f>SUBTOTAL(9,I228:I231)</f>
        <v>0</v>
      </c>
      <c r="J227" s="56" t="s">
        <v>100</v>
      </c>
      <c r="K227" s="56">
        <f>SUBTOTAL(9,K228:K231)</f>
        <v>0</v>
      </c>
      <c r="L227" s="56" t="s">
        <v>100</v>
      </c>
      <c r="M227" s="56">
        <f>SUBTOTAL(9,M228:M231)</f>
        <v>0</v>
      </c>
      <c r="N227" s="56" t="s">
        <v>100</v>
      </c>
      <c r="O227" s="56">
        <f>SUBTOTAL(9,O228:O231)</f>
        <v>0</v>
      </c>
      <c r="P227" s="85">
        <f>SUBTOTAL(9,P228:P231)</f>
        <v>3</v>
      </c>
      <c r="Q227" s="57" t="str">
        <f>""</f>
        <v/>
      </c>
      <c r="R227" s="58" t="str">
        <f>""</f>
        <v/>
      </c>
      <c r="S227" s="57" t="str">
        <f>""</f>
        <v/>
      </c>
      <c r="T227" s="56" t="str">
        <f>""</f>
        <v/>
      </c>
      <c r="U227" s="56" t="str">
        <f>""</f>
        <v/>
      </c>
      <c r="V227" s="56" t="str">
        <f>""</f>
        <v/>
      </c>
      <c r="W227" s="56" t="str">
        <f>""</f>
        <v/>
      </c>
    </row>
    <row r="228" spans="1:23" s="63" customFormat="1" x14ac:dyDescent="0.25">
      <c r="A228" s="33"/>
      <c r="D228" s="61" t="s">
        <v>38</v>
      </c>
      <c r="E228" s="64" t="s">
        <v>23</v>
      </c>
      <c r="F228" s="86" t="s">
        <v>22</v>
      </c>
      <c r="G228" s="87"/>
      <c r="H228" s="88"/>
      <c r="I228" s="88"/>
      <c r="J228" s="88"/>
      <c r="K228" s="88"/>
      <c r="L228" s="88"/>
      <c r="M228" s="88"/>
      <c r="N228" s="88"/>
      <c r="O228" s="88"/>
      <c r="P228" s="89">
        <v>1</v>
      </c>
      <c r="Q228" s="88"/>
      <c r="R228" s="88"/>
      <c r="S228" s="88"/>
      <c r="T228" s="66"/>
      <c r="U228" s="66"/>
      <c r="V228" s="66"/>
      <c r="W228" s="66"/>
    </row>
    <row r="229" spans="1:23" s="63" customFormat="1" x14ac:dyDescent="0.25">
      <c r="A229"/>
      <c r="D229" s="61" t="s">
        <v>38</v>
      </c>
      <c r="E229" s="64" t="s">
        <v>23</v>
      </c>
      <c r="F229" s="86" t="s">
        <v>22</v>
      </c>
      <c r="G229" s="87"/>
      <c r="H229" s="88"/>
      <c r="I229" s="88"/>
      <c r="J229" s="88"/>
      <c r="K229" s="88"/>
      <c r="L229" s="88"/>
      <c r="M229" s="88"/>
      <c r="N229" s="88"/>
      <c r="O229" s="88"/>
      <c r="P229" s="89">
        <v>1</v>
      </c>
      <c r="Q229" s="88"/>
      <c r="R229" s="88"/>
      <c r="S229" s="88"/>
      <c r="T229" s="66"/>
      <c r="U229" s="66"/>
      <c r="V229" s="66"/>
      <c r="W229" s="66"/>
    </row>
    <row r="230" spans="1:23" s="63" customFormat="1" x14ac:dyDescent="0.25">
      <c r="A230"/>
      <c r="D230" s="61" t="s">
        <v>38</v>
      </c>
      <c r="E230" s="64" t="s">
        <v>23</v>
      </c>
      <c r="F230" s="86" t="s">
        <v>22</v>
      </c>
      <c r="G230" s="87"/>
      <c r="H230" s="88"/>
      <c r="I230" s="88"/>
      <c r="J230" s="88"/>
      <c r="K230" s="88"/>
      <c r="L230" s="88"/>
      <c r="M230" s="88"/>
      <c r="N230" s="88"/>
      <c r="O230" s="88"/>
      <c r="P230" s="89">
        <v>1</v>
      </c>
      <c r="Q230" s="88"/>
      <c r="R230" s="88"/>
      <c r="S230" s="88"/>
      <c r="T230" s="66"/>
      <c r="U230" s="66"/>
      <c r="V230" s="66"/>
      <c r="W230" s="66"/>
    </row>
    <row r="231" spans="1:23" s="81" customFormat="1" hidden="1" x14ac:dyDescent="0.25">
      <c r="A231" s="62"/>
      <c r="D231" s="61" t="s">
        <v>38</v>
      </c>
      <c r="E231" s="64" t="s">
        <v>23</v>
      </c>
      <c r="F231" s="64" t="s">
        <v>22</v>
      </c>
      <c r="G231" s="82"/>
      <c r="H231" s="83"/>
      <c r="I231" s="83"/>
      <c r="J231" s="83"/>
      <c r="K231" s="83"/>
      <c r="L231" s="83"/>
      <c r="M231" s="83"/>
      <c r="N231" s="83"/>
      <c r="O231" s="83"/>
      <c r="P231" s="84">
        <v>0</v>
      </c>
      <c r="Q231" s="83"/>
      <c r="R231" s="83"/>
      <c r="S231" s="83"/>
      <c r="T231" s="83"/>
      <c r="U231" s="83"/>
      <c r="V231" s="83"/>
      <c r="W231" s="83"/>
    </row>
    <row r="232" spans="1:23" s="62" customFormat="1" ht="45" x14ac:dyDescent="0.25">
      <c r="C232" s="62" t="str">
        <f>IF(TRIM(E232)="LID Row","#Showrow",IFERROR(IF(VLOOKUP(F232,#REF!,2,FALSE)="M","#Showrow","#Hiderow"), "#Hiderow"))</f>
        <v>#Hiderow</v>
      </c>
      <c r="D232" s="56" t="s">
        <v>55</v>
      </c>
      <c r="E232" s="56" t="s">
        <v>55</v>
      </c>
      <c r="F232" s="56" t="s">
        <v>97</v>
      </c>
      <c r="G232" s="55" t="s">
        <v>100</v>
      </c>
      <c r="H232" s="56" t="s">
        <v>100</v>
      </c>
      <c r="I232" s="56">
        <f>SUBTOTAL(9,I233:I236)</f>
        <v>0</v>
      </c>
      <c r="J232" s="56" t="s">
        <v>100</v>
      </c>
      <c r="K232" s="56">
        <f>SUBTOTAL(9,K233:K236)</f>
        <v>0</v>
      </c>
      <c r="L232" s="56" t="s">
        <v>100</v>
      </c>
      <c r="M232" s="56">
        <f>SUBTOTAL(9,M233:M236)</f>
        <v>0</v>
      </c>
      <c r="N232" s="56" t="s">
        <v>100</v>
      </c>
      <c r="O232" s="56">
        <f>SUBTOTAL(9,O233:O236)</f>
        <v>0</v>
      </c>
      <c r="P232" s="85">
        <f>SUBTOTAL(9,P233:P236)</f>
        <v>3</v>
      </c>
      <c r="Q232" s="57" t="str">
        <f>""</f>
        <v/>
      </c>
      <c r="R232" s="58" t="str">
        <f>""</f>
        <v/>
      </c>
      <c r="S232" s="57" t="str">
        <f>""</f>
        <v/>
      </c>
      <c r="T232" s="56" t="str">
        <f>""</f>
        <v/>
      </c>
      <c r="U232" s="56" t="str">
        <f>""</f>
        <v/>
      </c>
      <c r="V232" s="56" t="str">
        <f>""</f>
        <v/>
      </c>
      <c r="W232" s="56" t="str">
        <f>""</f>
        <v/>
      </c>
    </row>
    <row r="233" spans="1:23" s="63" customFormat="1" x14ac:dyDescent="0.25">
      <c r="A233" s="33"/>
      <c r="D233" s="61" t="s">
        <v>38</v>
      </c>
      <c r="E233" s="64" t="s">
        <v>23</v>
      </c>
      <c r="F233" s="86" t="s">
        <v>22</v>
      </c>
      <c r="G233" s="87"/>
      <c r="H233" s="88"/>
      <c r="I233" s="88"/>
      <c r="J233" s="88"/>
      <c r="K233" s="88"/>
      <c r="L233" s="88"/>
      <c r="M233" s="88"/>
      <c r="N233" s="88"/>
      <c r="O233" s="88"/>
      <c r="P233" s="89">
        <v>1</v>
      </c>
      <c r="Q233" s="88"/>
      <c r="R233" s="88"/>
      <c r="S233" s="88"/>
      <c r="T233" s="66"/>
      <c r="U233" s="66"/>
      <c r="V233" s="66"/>
      <c r="W233" s="66"/>
    </row>
    <row r="234" spans="1:23" s="63" customFormat="1" x14ac:dyDescent="0.25">
      <c r="A234"/>
      <c r="D234" s="61" t="s">
        <v>38</v>
      </c>
      <c r="E234" s="64" t="s">
        <v>23</v>
      </c>
      <c r="F234" s="86" t="s">
        <v>22</v>
      </c>
      <c r="G234" s="87"/>
      <c r="H234" s="88"/>
      <c r="I234" s="88"/>
      <c r="J234" s="88"/>
      <c r="K234" s="88"/>
      <c r="L234" s="88"/>
      <c r="M234" s="88"/>
      <c r="N234" s="88"/>
      <c r="O234" s="88"/>
      <c r="P234" s="89">
        <v>1</v>
      </c>
      <c r="Q234" s="88"/>
      <c r="R234" s="88"/>
      <c r="S234" s="88"/>
      <c r="T234" s="66"/>
      <c r="U234" s="66"/>
      <c r="V234" s="66"/>
      <c r="W234" s="66"/>
    </row>
    <row r="235" spans="1:23" s="63" customFormat="1" x14ac:dyDescent="0.25">
      <c r="A235"/>
      <c r="D235" s="61" t="s">
        <v>38</v>
      </c>
      <c r="E235" s="64" t="s">
        <v>23</v>
      </c>
      <c r="F235" s="86" t="s">
        <v>22</v>
      </c>
      <c r="G235" s="87"/>
      <c r="H235" s="88"/>
      <c r="I235" s="88"/>
      <c r="J235" s="88"/>
      <c r="K235" s="88"/>
      <c r="L235" s="88"/>
      <c r="M235" s="88"/>
      <c r="N235" s="88"/>
      <c r="O235" s="88"/>
      <c r="P235" s="89">
        <v>1</v>
      </c>
      <c r="Q235" s="88"/>
      <c r="R235" s="88"/>
      <c r="S235" s="88"/>
      <c r="T235" s="66"/>
      <c r="U235" s="66"/>
      <c r="V235" s="66"/>
      <c r="W235" s="66"/>
    </row>
    <row r="236" spans="1:23" s="81" customFormat="1" hidden="1" x14ac:dyDescent="0.25">
      <c r="A236" s="62"/>
      <c r="D236" s="61" t="s">
        <v>38</v>
      </c>
      <c r="E236" s="64" t="s">
        <v>23</v>
      </c>
      <c r="F236" s="64" t="s">
        <v>22</v>
      </c>
      <c r="G236" s="82"/>
      <c r="H236" s="83"/>
      <c r="I236" s="83"/>
      <c r="J236" s="83"/>
      <c r="K236" s="83"/>
      <c r="L236" s="83"/>
      <c r="M236" s="83"/>
      <c r="N236" s="83"/>
      <c r="O236" s="83"/>
      <c r="P236" s="84">
        <v>0</v>
      </c>
      <c r="Q236" s="83"/>
      <c r="R236" s="83"/>
      <c r="S236" s="83"/>
      <c r="T236" s="83"/>
      <c r="U236" s="83"/>
      <c r="V236" s="83"/>
      <c r="W236" s="83"/>
    </row>
    <row r="237" spans="1:23" s="62" customFormat="1" hidden="1" x14ac:dyDescent="0.25">
      <c r="C237" s="62" t="str">
        <f>IF(TRIM(E237)="LID Row","#Showrow",IFERROR(IF(VLOOKUP(F237,#REF!,2,FALSE)="M","#Showrow","#Hiderow"), "#Hiderow"))</f>
        <v>#Hiderow</v>
      </c>
      <c r="D237" s="56" t="s">
        <v>56</v>
      </c>
      <c r="E237" s="56" t="s">
        <v>56</v>
      </c>
      <c r="F237" s="56" t="s">
        <v>56</v>
      </c>
      <c r="G237" s="55" t="s">
        <v>100</v>
      </c>
      <c r="H237" s="56" t="s">
        <v>100</v>
      </c>
      <c r="I237" s="69">
        <v>0</v>
      </c>
      <c r="J237" s="56" t="s">
        <v>100</v>
      </c>
      <c r="K237" s="69">
        <v>0</v>
      </c>
      <c r="L237" s="56" t="s">
        <v>100</v>
      </c>
      <c r="M237" s="69">
        <v>0</v>
      </c>
      <c r="N237" s="56" t="s">
        <v>100</v>
      </c>
      <c r="O237" s="69">
        <v>0</v>
      </c>
      <c r="P237" s="70">
        <v>0</v>
      </c>
      <c r="Q237" s="57" t="str">
        <f>""</f>
        <v/>
      </c>
      <c r="R237" s="58" t="str">
        <f>""</f>
        <v/>
      </c>
      <c r="S237" s="57" t="str">
        <f>""</f>
        <v/>
      </c>
      <c r="T237" s="56" t="str">
        <f>""</f>
        <v/>
      </c>
      <c r="U237" s="56" t="str">
        <f>""</f>
        <v/>
      </c>
      <c r="V237" s="56" t="str">
        <f>""</f>
        <v/>
      </c>
      <c r="W237" s="56" t="str">
        <f>""</f>
        <v/>
      </c>
    </row>
    <row r="238" spans="1:23" s="81" customFormat="1" hidden="1" x14ac:dyDescent="0.25">
      <c r="A238" s="62"/>
      <c r="D238" s="61" t="s">
        <v>38</v>
      </c>
      <c r="E238" s="64" t="s">
        <v>23</v>
      </c>
      <c r="F238" s="64" t="s">
        <v>22</v>
      </c>
      <c r="G238" s="82"/>
      <c r="H238" s="83"/>
      <c r="I238" s="83"/>
      <c r="J238" s="83"/>
      <c r="K238" s="83"/>
      <c r="L238" s="83"/>
      <c r="M238" s="83"/>
      <c r="N238" s="83"/>
      <c r="O238" s="83"/>
      <c r="P238" s="84">
        <v>0</v>
      </c>
      <c r="Q238" s="83"/>
      <c r="R238" s="83"/>
      <c r="S238" s="83"/>
      <c r="T238" s="83"/>
      <c r="U238" s="83"/>
      <c r="V238" s="83"/>
      <c r="W238" s="83"/>
    </row>
    <row r="239" spans="1:23" s="63" customFormat="1" hidden="1" x14ac:dyDescent="0.25">
      <c r="A239" s="42" t="s">
        <v>14</v>
      </c>
      <c r="D239" s="61" t="s">
        <v>38</v>
      </c>
      <c r="E239" s="64" t="s">
        <v>23</v>
      </c>
      <c r="F239" s="68" t="s">
        <v>22</v>
      </c>
      <c r="G239" s="65"/>
      <c r="H239" s="66"/>
      <c r="I239" s="66"/>
      <c r="J239" s="66"/>
      <c r="K239" s="66"/>
      <c r="L239" s="66"/>
      <c r="M239" s="66"/>
      <c r="N239" s="66"/>
      <c r="O239" s="66"/>
      <c r="P239" s="67">
        <v>0</v>
      </c>
      <c r="Q239" s="66"/>
      <c r="R239" s="66"/>
      <c r="S239" s="66"/>
      <c r="T239" s="66"/>
      <c r="U239" s="66"/>
      <c r="V239" s="66"/>
      <c r="W239" s="66"/>
    </row>
    <row r="240" spans="1:23" x14ac:dyDescent="0.25">
      <c r="A240"/>
      <c r="B240"/>
      <c r="C240"/>
      <c r="D240"/>
      <c r="E240"/>
      <c r="F240"/>
      <c r="G240"/>
      <c r="H240"/>
      <c r="I240"/>
      <c r="J240"/>
      <c r="K240"/>
      <c r="L240"/>
      <c r="M240"/>
      <c r="N240"/>
      <c r="O240"/>
      <c r="P240"/>
      <c r="Q240"/>
      <c r="R240"/>
      <c r="S240"/>
    </row>
    <row r="241" spans="3:3" x14ac:dyDescent="0.25">
      <c r="C241" s="33"/>
    </row>
    <row r="242" spans="3:3" x14ac:dyDescent="0.25">
      <c r="C242" s="33"/>
    </row>
  </sheetData>
  <mergeCells count="16">
    <mergeCell ref="W21:W22"/>
    <mergeCell ref="D1:W1"/>
    <mergeCell ref="P21:P22"/>
    <mergeCell ref="Q21:Q22"/>
    <mergeCell ref="R21:R22"/>
    <mergeCell ref="S21:S22"/>
    <mergeCell ref="T21:T22"/>
    <mergeCell ref="H21:I21"/>
    <mergeCell ref="N21:O21"/>
    <mergeCell ref="L21:M21"/>
    <mergeCell ref="J21:K21"/>
    <mergeCell ref="D21:D22"/>
    <mergeCell ref="E21:E22"/>
    <mergeCell ref="F21:F22"/>
    <mergeCell ref="U21:U22"/>
    <mergeCell ref="V21:V22"/>
  </mergeCells>
  <dataValidations count="5">
    <dataValidation type="list" allowBlank="1" showInputMessage="1" showErrorMessage="1" sqref="R233:R236 R228:R231 R222:R225 R217:R220 R212:R215 R207:R210 R201:R204 R196:R199 R191:R194 R185:R188 R180:R183 R175:R178 R169:R172 R164:R167 R159:R162 R153:R156 R148:R151 R143:R146 R137:R140 R132:R135 R127:R130 R121:R124 R116:R119 R111:R114 R105:R108 R100:R103 R95:R98 R90:R93 R85:R88 R80:R83 R74:R77 R69:R72 R64:R67 R58:R61 R53:R56 R48:R51 R42:R45 R37:R40 R32:R35 R27:R30 R238:R239">
      <formula1>refMeasureCategory</formula1>
    </dataValidation>
    <dataValidation type="date" operator="greaterThan" allowBlank="1" showErrorMessage="1" errorTitle="Incorrect Date" error="Please enter a correct date." sqref="G233:G236 G228:G231 G222:G225 G217:G220 G212:G215 G207:G210 G201:G204 G196:G199 G191:G194 G185:G188 G180:G183 G175:G178 G169:G172 G164:G167 G159:G162 G153:G156 G148:G151 G143:G146 G137:G140 G132:G135 G127:G130 G121:G124 G116:G119 G111:G114 G105:G108 G100:G103 G95:G98 G90:G93 G85:G88 G80:G83 G74:G77 G69:G72 G64:G67 G58:G61 G53:G56 G48:G51 G42:G45 G37:G40 G32:G35 G27:G30 G238:G239">
      <formula1>1/1/1999</formula1>
    </dataValidation>
    <dataValidation type="list" allowBlank="1" showInputMessage="1" showErrorMessage="1" sqref="P233:P236 P228:P231 P222:P225 P217:P220 P212:P215 P207:P210 P201:P204 P196:P199 P191:P194 P185:P188 P180:P183 P175:P178 P169:P172 P164:P167 P159:P162 P153:P156 P148:P151 P143:P146 P137:P140 P132:P135 P127:P130 P121:P124 P116:P119 P111:P114 P105:P108 P100:P103 P95:P98 P90:P93 P85:P88 P80:P83 P74:P77 P69:P72 P64:P67 P58:P61 P53:P56 P48:P51 P42:P45 P37:P40 P32:P35 P27:P30 P238:P239">
      <formula1>"1,0"</formula1>
    </dataValidation>
    <dataValidation allowBlank="1" showInputMessage="1" showErrorMessage="1" promptTitle="Instruction" prompt="Please enter the file name, then click on “Comments” under the “Vena” tab, you will have the option to attach sample file." sqref="T233:W236 T228:W231 T222:W225 T217:W220 T212:W215 T207:W210 T201:W204 T196:W199 T191:W194 T185:W188 T180:W183 T175:W178 T169:W172 T164:W167 T159:W162 T153:W156 T148:W151 T143:W146 T137:W140 T132:W135 T127:W130 T121:W124 T116:W119 T111:W114 T105:W108 T100:W103 T95:W98 T90:W93 T85:W88 T80:W83 T74:W77 T69:W72 T64:W67 T58:W61 T53:W56 T48:W51 T42:W45 T37:W40 T32:W35 T27:W30 T238:W239"/>
    <dataValidation allowBlank="1" showInputMessage="1" showErrorMessage="1" promptTitle="Line Level Detail" prompt="Please change this value to more meaningful value. Eg: &quot;Topic 1&quot;,&quot;Topic 2&quot;, &quot;Midterm1&quot; and etc" sqref="F233:F236 F228:F231 F222:F225 F217:F220 F212:F215 F207:F210 F201:F204 F196:F199 F191:F194 F185:F188 F180:F183 F175:F178 F169:F172 F164:F167 F159:F162 F153:F156 F148:F151 F143:F146 F137:F140 F132:F135 F127:F130 F121:F124 F116:F119 F111:F114 F105:F108 F100:F103 F95:F98 F90:F93 F85:F88 F80:F83 F74:F77 F69:F72 F64:F67 F58:F61 F53:F56 F48:F51 F42:F45 F37:F40 F32:F35 F27:F30 F238:F239"/>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Dropdown!$A$1:$A$3</xm:f>
          </x14:formula1>
          <xm:sqref>F10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sqref="A1:A3"/>
    </sheetView>
  </sheetViews>
  <sheetFormatPr defaultRowHeight="15" x14ac:dyDescent="0.25"/>
  <sheetData>
    <row r="1" spans="1:1" x14ac:dyDescent="0.25">
      <c r="A1" t="s">
        <v>112</v>
      </c>
    </row>
    <row r="2" spans="1:1" x14ac:dyDescent="0.25">
      <c r="A2" t="s">
        <v>111</v>
      </c>
    </row>
    <row r="3" spans="1:1" x14ac:dyDescent="0.25">
      <c r="A3"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venadatastore xmlns="http://venasolutions.com/VenaSPMAddin/ServerSideBlobV2"/>
</file>

<file path=customXml/item2.xml><?xml version="1.0" encoding="utf-8"?>
<venadatastore xmlns="http://venasolutions.com/VenaSPMAddin/ServerSideBlobV1">{"Version":1,"Mappings":{"_vena_CurentYearTerm_P_GV_384944410640646144":{"SourceGlobalVariableId":384944410640646144,"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CurentYearTerm","BlockName":"","VenaRangeType":0,"DimensionIdStr":"GV","MemberIdStr":"384944410640646144","DimensionId":-1,"MemberId":-1,"Inc":""},"_vena_DYNP_SSelectPage_8c4a6f27":{"SourceGlobalVariableId":-1,"SourceFormVariableId":"00000000-0000-0000-0000-000000000000","IsPageVariable":false,"IsLineItemDetailEnabled":false,"LineItemDetailOrder":0,"LineItemID":null,"PageVariableSectionReference":"","PageVariableDimensionName":null,"IsDynamicRange":true,"IsDynamicRangeEntry":false,"DynamicRangeID":"8c4a6f27","DynamicRangeEntryID":null,"IsMultiDynamicRange":false,"MultiDynamicRangeID":null,"MultiDynamicCollectionID":null,"SectionName":"SelectPage","BlockName":"","VenaRangeType":7,"DimensionIdStr":"-1","MemberIdStr":"-1","DimensionId":-1,"MemberId":-1,"Inc":""},"_vena_DYNP_SSelectPage_a5341172":{"SourceGlobalVariableId":-1,"SourceFormVariableId":"00000000-0000-0000-0000-000000000000","IsPageVariable":false,"IsLineItemDetailEnabled":false,"LineItemDetailOrder":0,"LineItemID":null,"PageVariableSectionReference":"","PageVariableDimensionName":null,"IsDynamicRange":true,"IsDynamicRangeEntry":false,"DynamicRangeID":"a5341172","DynamicRangeEntryID":null,"IsMultiDynamicRange":false,"MultiDynamicRangeID":null,"MultiDynamicCollectionID":null,"SectionName":"SelectPage","BlockName":"","VenaRangeType":7,"DimensionIdStr":"-1","MemberIdStr":"-1","DimensionId":-1,"MemberId":-1,"Inc":""},"_vena_DYNP_SSelectPage_d7dba67":{"SourceGlobalVariableId":-1,"SourceFormVariableId":"00000000-0000-0000-0000-000000000000","IsPageVariable":false,"IsLineItemDetailEnabled":false,"LineItemDetailOrder":0,"LineItemID":null,"PageVariableSectionReference":"","PageVariableDimensionName":null,"IsDynamicRange":true,"IsDynamicRangeEntry":false,"DynamicRangeID":"d7dba67","DynamicRangeEntryID":null,"IsMultiDynamicRange":false,"MultiDynamicRangeID":null,"MultiDynamicCollectionID":null,"SectionName":"SelectPage","BlockName":"","VenaRangeType":7,"DimensionIdStr":"-1","MemberIdStr":"-1","DimensionId":-1,"MemberId":-1,"Inc":""},"_vena_DYNR_SS0_BB1_57348de8":{"SourceGlobalVariableId":-1,"SourceFormVariableId":"00000000-0000-0000-0000-000000000000","IsPageVariable":false,"IsLineItemDetailEnabled":false,"LineItemDetailOrder":0,"LineItemID":null,"PageVariableSectionReference":"","PageVariableDimensionName":null,"IsDynamicRange":true,"IsDynamicRangeEntry":false,"DynamicRangeID":"57348de8","DynamicRangeEntryID":null,"IsMultiDynamicRange":false,"MultiDynamicRangeID":null,"MultiDynamicCollectionID":null,"SectionName":"S0","BlockName":"B1","VenaRangeType":5,"DimensionIdStr":"-1","MemberIdStr":"-1","DimensionId":-1,"MemberId":-1,"Inc":""},"_vena_DYNR_SS0_BB1_57348de8_186930b":{"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186930b","IsMultiDynamicRange":false,"MultiDynamicRangeID":null,"MultiDynamicCollectionID":null,"SectionName":"S0","BlockName":"B1","VenaRangeType":5,"DimensionIdStr":"-1","MemberIdStr":"-1","DimensionId":-1,"MemberId":-1,"Inc":""},"_vena_DYNR_SS0_BB1_57348de8_190089b1":{"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190089b1","IsMultiDynamicRange":false,"MultiDynamicRangeID":null,"MultiDynamicCollectionID":null,"SectionName":"S0","BlockName":"B1","VenaRangeType":5,"DimensionIdStr":"-1","MemberIdStr":"-1","DimensionId":-1,"MemberId":-1,"Inc":""},"_vena_DYNR_SS0_BB1_57348de8_1ff368e2":{"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1ff368e2","IsMultiDynamicRange":false,"MultiDynamicRangeID":null,"MultiDynamicCollectionID":null,"SectionName":"S0","BlockName":"B1","VenaRangeType":5,"DimensionIdStr":"-1","MemberIdStr":"-1","DimensionId":-1,"MemberId":-1,"Inc":""},"_vena_DYNR_SS0_BB1_57348de8_2c599b1":{"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2c599b1","IsMultiDynamicRange":false,"MultiDynamicRangeID":null,"MultiDynamicCollectionID":null,"SectionName":"S0","BlockName":"B1","VenaRangeType":5,"DimensionIdStr":"-1","MemberIdStr":"-1","DimensionId":-1,"MemberId":-1,"Inc":""},"_vena_DYNR_SS0_BB1_57348de8_323fd49b":{"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323fd49b","IsMultiDynamicRange":false,"MultiDynamicRangeID":null,"MultiDynamicCollectionID":null,"SectionName":"S0","BlockName":"B1","VenaRangeType":5,"DimensionIdStr":"-1","MemberIdStr":"-1","DimensionId":-1,"MemberId":-1,"Inc":""},"_vena_DYNR_SS0_BB1_57348de8_3859bbc4":{"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3859bbc4","IsMultiDynamicRange":false,"MultiDynamicRangeID":null,"MultiDynamicCollectionID":null,"SectionName":"S0","BlockName":"B1","VenaRangeType":5,"DimensionIdStr":"-1","MemberIdStr":"-1","DimensionId":-1,"MemberId":-1,"Inc":""},"_vena_DYNR_SS0_BB1_57348de8_399f7e3e":{"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399f7e3e","IsMultiDynamicRange":false,"MultiDynamicRangeID":null,"MultiDynamicCollectionID":null,"SectionName":"S0","BlockName":"B1","VenaRangeType":5,"DimensionIdStr":"-1","MemberIdStr":"-1","DimensionId":-1,"MemberId":-1,"Inc":""},"_vena_DYNR_SS0_BB1_57348de8_3aec66e8":{"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3aec66e8","IsMultiDynamicRange":false,"MultiDynamicRangeID":null,"MultiDynamicCollectionID":null,"SectionName":"S0","BlockName":"B1","VenaRangeType":5,"DimensionIdStr":"-1","MemberIdStr":"-1","DimensionId":-1,"MemberId":-1,"Inc":""},"_vena_DYNR_SS0_BB1_57348de8_417e34c4":{"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417e34c4","IsMultiDynamicRange":false,"MultiDynamicRangeID":null,"MultiDynamicCollectionID":null,"SectionName":"S0","BlockName":"B1","VenaRangeType":5,"DimensionIdStr":"-1","MemberIdStr":"-1","DimensionId":-1,"MemberId":-1,"Inc":""},"_vena_DYNR_SS0_BB1_57348de8_44d79731":{"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44d79731","IsMultiDynamicRange":false,"MultiDynamicRangeID":null,"MultiDynamicCollectionID":null,"SectionName":"S0","BlockName":"B1","VenaRangeType":5,"DimensionIdStr":"-1","MemberIdStr":"-1","DimensionId":-1,"MemberId":-1,"Inc":""},"_vena_DYNR_SS0_BB1_57348de8_61be2e0b":{"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61be2e0b","IsMultiDynamicRange":false,"MultiDynamicRangeID":null,"MultiDynamicCollectionID":null,"SectionName":"S0","BlockName":"B1","VenaRangeType":5,"DimensionIdStr":"-1","MemberIdStr":"-1","DimensionId":-1,"MemberId":-1,"Inc":""},"_vena_DYNR_SS0_BB1_57348de8_64d985de":{"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64d985de","IsMultiDynamicRange":false,"MultiDynamicRangeID":null,"MultiDynamicCollectionID":null,"SectionName":"S0","BlockName":"B1","VenaRangeType":5,"DimensionIdStr":"-1","MemberIdStr":"-1","DimensionId":-1,"MemberId":-1,"Inc":""},"_vena_DYNR_SS0_BB1_57348de8_6527cbfa":{"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6527cbfa","IsMultiDynamicRange":false,"MultiDynamicRangeID":null,"MultiDynamicCollectionID":null,"SectionName":"S0","BlockName":"B1","VenaRangeType":5,"DimensionIdStr":"-1","MemberIdStr":"-1","DimensionId":-1,"MemberId":-1,"Inc":""},"_vena_DYNR_SS0_BB1_57348de8_6532811e":{"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6532811e","IsMultiDynamicRange":false,"MultiDynamicRangeID":null,"MultiDynamicCollectionID":null,"SectionName":"S0","BlockName":"B1","VenaRangeType":5,"DimensionIdStr":"-1","MemberIdStr":"-1","DimensionId":-1,"MemberId":-1,"Inc":""},"_vena_DYNR_SS0_BB1_57348de8_698ee0f9":{"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698ee0f9","IsMultiDynamicRange":false,"MultiDynamicRangeID":null,"MultiDynamicCollectionID":null,"SectionName":"S0","BlockName":"B1","VenaRangeType":5,"DimensionIdStr":"-1","MemberIdStr":"-1","DimensionId":-1,"MemberId":-1,"Inc":""},"_vena_DYNR_SS0_BB1_57348de8_6e9e25cf":{"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6e9e25cf","IsMultiDynamicRange":false,"MultiDynamicRangeID":null,"MultiDynamicCollectionID":null,"SectionName":"S0","BlockName":"B1","VenaRangeType":5,"DimensionIdStr":"-1","MemberIdStr":"-1","DimensionId":-1,"MemberId":-1,"Inc":""},"_vena_DYNR_SS0_BB1_57348de8_6f747d5c":{"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6f747d5c","IsMultiDynamicRange":false,"MultiDynamicRangeID":null,"MultiDynamicCollectionID":null,"SectionName":"S0","BlockName":"B1","VenaRangeType":5,"DimensionIdStr":"-1","MemberIdStr":"-1","DimensionId":-1,"MemberId":-1,"Inc":""},"_vena_DYNR_SS0_BB1_57348de8_79d78a8e":{"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79d78a8e","IsMultiDynamicRange":false,"MultiDynamicRangeID":null,"MultiDynamicCollectionID":null,"SectionName":"S0","BlockName":"B1","VenaRangeType":5,"DimensionIdStr":"-1","MemberIdStr":"-1","DimensionId":-1,"MemberId":-1,"Inc":""},"_vena_DYNR_SS0_BB1_57348de8_7d40b368":{"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7d40b368","IsMultiDynamicRange":false,"MultiDynamicRangeID":null,"MultiDynamicCollectionID":null,"SectionName":"S0","BlockName":"B1","VenaRangeType":5,"DimensionIdStr":"-1","MemberIdStr":"-1","DimensionId":-1,"MemberId":-1,"Inc":""},"_vena_DYNR_SS0_BB1_57348de8_7f60b4fa":{"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7f60b4fa","IsMultiDynamicRange":false,"MultiDynamicRangeID":null,"MultiDynamicCollectionID":null,"SectionName":"S0","BlockName":"B1","VenaRangeType":5,"DimensionIdStr":"-1","MemberIdStr":"-1","DimensionId":-1,"MemberId":-1,"Inc":""},"_vena_DYNR_SS0_BB1_57348de8_8410e71a":{"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8410e71a","IsMultiDynamicRange":false,"MultiDynamicRangeID":null,"MultiDynamicCollectionID":null,"SectionName":"S0","BlockName":"B1","VenaRangeType":5,"DimensionIdStr":"-1","MemberIdStr":"-1","DimensionId":-1,"MemberId":-1,"Inc":""},"_vena_DYNR_SS0_BB1_57348de8_85528fd6":{"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85528fd6","IsMultiDynamicRange":false,"MultiDynamicRangeID":null,"MultiDynamicCollectionID":null,"SectionName":"S0","BlockName":"B1","VenaRangeType":5,"DimensionIdStr":"-1","MemberIdStr":"-1","DimensionId":-1,"MemberId":-1,"Inc":""},"_vena_DYNR_SS0_BB1_57348de8_8e8b8a62":{"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8e8b8a62","IsMultiDynamicRange":false,"MultiDynamicRangeID":null,"MultiDynamicCollectionID":null,"SectionName":"S0","BlockName":"B1","VenaRangeType":5,"DimensionIdStr":"-1","MemberIdStr":"-1","DimensionId":-1,"MemberId":-1,"Inc":""},"_vena_DYNR_SS0_BB1_57348de8_97857840":{"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97857840","IsMultiDynamicRange":false,"MultiDynamicRangeID":null,"MultiDynamicCollectionID":null,"SectionName":"S0","BlockName":"B1","VenaRangeType":5,"DimensionIdStr":"-1","MemberIdStr":"-1","DimensionId":-1,"MemberId":-1,"Inc":""},"_vena_DYNR_SS0_BB1_57348de8_9805ac5b":{"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9805ac5b","IsMultiDynamicRange":false,"MultiDynamicRangeID":null,"MultiDynamicCollectionID":null,"SectionName":"S0","BlockName":"B1","VenaRangeType":5,"DimensionIdStr":"-1","MemberIdStr":"-1","DimensionId":-1,"MemberId":-1,"Inc":""},"_vena_DYNR_SS0_BB1_57348de8_a7d3d28c":{"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a7d3d28c","IsMultiDynamicRange":false,"MultiDynamicRangeID":null,"MultiDynamicCollectionID":null,"SectionName":"S0","BlockName":"B1","VenaRangeType":5,"DimensionIdStr":"-1","MemberIdStr":"-1","DimensionId":-1,"MemberId":-1,"Inc":""},"_vena_DYNR_SS0_BB1_57348de8_a82f31ca":{"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a82f31ca","IsMultiDynamicRange":false,"MultiDynamicRangeID":null,"MultiDynamicCollectionID":null,"SectionName":"S0","BlockName":"B1","VenaRangeType":5,"DimensionIdStr":"-1","MemberIdStr":"-1","DimensionId":-1,"MemberId":-1,"Inc":""},"_vena_DYNR_SS0_BB1_57348de8_ad70a054":{"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ad70a054","IsMultiDynamicRange":false,"MultiDynamicRangeID":null,"MultiDynamicCollectionID":null,"SectionName":"S0","BlockName":"B1","VenaRangeType":5,"DimensionIdStr":"-1","MemberIdStr":"-1","DimensionId":-1,"MemberId":-1,"Inc":""},"_vena_DYNR_SS0_BB1_57348de8_bae95c32":{"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bae95c32","IsMultiDynamicRange":false,"MultiDynamicRangeID":null,"MultiDynamicCollectionID":null,"SectionName":"S0","BlockName":"B1","VenaRangeType":5,"DimensionIdStr":"-1","MemberIdStr":"-1","DimensionId":-1,"MemberId":-1,"Inc":""},"_vena_DYNR_SS0_BB1_57348de8_c0f6379e":{"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c0f6379e","IsMultiDynamicRange":false,"MultiDynamicRangeID":null,"MultiDynamicCollectionID":null,"SectionName":"S0","BlockName":"B1","VenaRangeType":5,"DimensionIdStr":"-1","MemberIdStr":"-1","DimensionId":-1,"MemberId":-1,"Inc":""},"_vena_DYNR_SS0_BB1_57348de8_c13775fd":{"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c13775fd","IsMultiDynamicRange":false,"MultiDynamicRangeID":null,"MultiDynamicCollectionID":null,"SectionName":"S0","BlockName":"B1","VenaRangeType":5,"DimensionIdStr":"-1","MemberIdStr":"-1","DimensionId":-1,"MemberId":-1,"Inc":""},"_vena_DYNR_SS0_BB1_57348de8_c49e9ffc":{"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c49e9ffc","IsMultiDynamicRange":false,"MultiDynamicRangeID":null,"MultiDynamicCollectionID":null,"SectionName":"S0","BlockName":"B1","VenaRangeType":5,"DimensionIdStr":"-1","MemberIdStr":"-1","DimensionId":-1,"MemberId":-1,"Inc":""},"_vena_DYNR_SS0_BB1_57348de8_cb8cf8d1":{"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cb8cf8d1","IsMultiDynamicRange":false,"MultiDynamicRangeID":null,"MultiDynamicCollectionID":null,"SectionName":"S0","BlockName":"B1","VenaRangeType":5,"DimensionIdStr":"-1","MemberIdStr":"-1","DimensionId":-1,"MemberId":-1,"Inc":""},"_vena_DYNR_SS0_BB1_57348de8_cc3217af":{"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cc3217af","IsMultiDynamicRange":false,"MultiDynamicRangeID":null,"MultiDynamicCollectionID":null,"SectionName":"S0","BlockName":"B1","VenaRangeType":5,"DimensionIdStr":"-1","MemberIdStr":"-1","DimensionId":-1,"MemberId":-1,"Inc":""},"_vena_DYNR_SS0_BB1_57348de8_d1ad301b":{"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d1ad301b","IsMultiDynamicRange":false,"MultiDynamicRangeID":null,"MultiDynamicCollectionID":null,"SectionName":"S0","BlockName":"B1","VenaRangeType":5,"DimensionIdStr":"-1","MemberIdStr":"-1","DimensionId":-1,"MemberId":-1,"Inc":""},"_vena_DYNR_SS0_BB1_57348de8_d1e4bf27":{"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d1e4bf27","IsMultiDynamicRange":false,"MultiDynamicRangeID":null,"MultiDynamicCollectionID":null,"SectionName":"S0","BlockName":"B1","VenaRangeType":5,"DimensionIdStr":"-1","MemberIdStr":"-1","DimensionId":-1,"MemberId":-1,"Inc":""},"_vena_DYNR_SS0_BB1_57348de8_d401a655":{"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d401a655","IsMultiDynamicRange":false,"MultiDynamicRangeID":null,"MultiDynamicCollectionID":null,"SectionName":"S0","BlockName":"B1","VenaRangeType":5,"DimensionIdStr":"-1","MemberIdStr":"-1","DimensionId":-1,"MemberId":-1,"Inc":""},"_vena_DYNR_SS0_BB1_57348de8_daa26888":{"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daa26888","IsMultiDynamicRange":false,"MultiDynamicRangeID":null,"MultiDynamicCollectionID":null,"SectionName":"S0","BlockName":"B1","VenaRangeType":5,"DimensionIdStr":"-1","MemberIdStr":"-1","DimensionId":-1,"MemberId":-1,"Inc":""},"_vena_DYNR_SS0_BB1_57348de8_dcf177b4":{"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dcf177b4","IsMultiDynamicRange":false,"MultiDynamicRangeID":null,"MultiDynamicCollectionID":null,"SectionName":"S0","BlockName":"B1","VenaRangeType":5,"DimensionIdStr":"-1","MemberIdStr":"-1","DimensionId":-1,"MemberId":-1,"Inc":""},"_vena_DYNR_SS0_BB1_57348de8_e5c731d1":{"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e5c731d1","IsMultiDynamicRange":false,"MultiDynamicRangeID":null,"MultiDynamicCollectionID":null,"SectionName":"S0","BlockName":"B1","VenaRangeType":5,"DimensionIdStr":"-1","MemberIdStr":"-1","DimensionId":-1,"MemberId":-1,"Inc":""},"_vena_DYNR_SS0_BB1_57348de8_f1ef0fa2":{"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f1ef0fa2","IsMultiDynamicRange":false,"MultiDynamicRangeID":null,"MultiDynamicCollectionID":null,"SectionName":"S0","BlockName":"B1","VenaRangeType":5,"DimensionIdStr":"-1","MemberIdStr":"-1","DimensionId":-1,"MemberId":-1,"Inc":""},"_vena_DYNR_SS0_BB1_57348de8_f2a5d0f2":{"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f2a5d0f2","IsMultiDynamicRange":false,"MultiDynamicRangeID":null,"MultiDynamicCollectionID":null,"SectionName":"S0","BlockName":"B1","VenaRangeType":5,"DimensionIdStr":"-1","MemberIdStr":"-1","DimensionId":-1,"MemberId":-1,"Inc":""},"_vena_DYNR_SS0_BB1_57348de8_f73d713":{"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f73d713","IsMultiDynamicRange":false,"MultiDynamicRangeID":null,"MultiDynamicCollectionID":null,"SectionName":"S0","BlockName":"B1","VenaRangeType":5,"DimensionIdStr":"-1","MemberIdStr":"-1","DimensionId":-1,"MemberId":-1,"Inc":""},"_vena_DYNR_SS0_BB1_57348de8_fb4e918b":{"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fb4e918b","IsMultiDynamicRange":false,"MultiDynamicRangeID":null,"MultiDynamicCollectionID":null,"SectionName":"S0","BlockName":"B1","VenaRangeType":5,"DimensionIdStr":"-1","MemberIdStr":"-1","DimensionId":-1,"MemberId":-1,"Inc":""},"_vena_DYNR_SS0_BB1_57348de8_ff52078":{"SourceGlobalVariableId":-1,"SourceFormVariableId":"00000000-0000-0000-0000-000000000000","IsPageVariable":false,"IsLineItemDetailEnabled":false,"LineItemDetailOrder":0,"LineItemID":null,"PageVariableSectionReference":"","PageVariableDimensionName":null,"IsDynamicRange":true,"IsDynamicRangeEntry":true,"DynamicRangeID":"57348de8","DynamicRangeEntryID":"ff52078","IsMultiDynamicRange":false,"MultiDynamicRangeID":null,"MultiDynamicCollectionID":null,"SectionName":"S0","BlockName":"B1","VenaRangeType":5,"DimensionIdStr":"-1","MemberIdStr":"-1","DimensionId":-1,"MemberId":-1,"Inc":""},"_vena_DYNR_SSelectPage_BB1_685695e1":{"SourceGlobalVariableId":-1,"SourceFormVariableId":"00000000-0000-0000-0000-000000000000","IsPageVariable":false,"IsLineItemDetailEnabled":false,"LineItemDetailOrder":0,"LineItemID":null,"PageVariableSectionReference":"","PageVariableDimensionName":null,"IsDynamicRange":true,"IsDynamicRangeEntry":false,"DynamicRangeID":"685695e1","DynamicRangeEntryID":null,"IsMultiDynamicRange":false,"MultiDynamicRangeID":null,"MultiDynamicCollectionID":null,"SectionName":"SelectPage","BlockName":"B1","VenaRangeType":5,"DimensionIdStr":"-1","MemberIdStr":"-1","DimensionId":-1,"MemberId":-1,"Inc":""},"_vena_DYNR_SSelectPage_BB1_685695e1_11619dbc":{"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11619dbc","IsMultiDynamicRange":false,"MultiDynamicRangeID":null,"MultiDynamicCollectionID":null,"SectionName":"SelectPage","BlockName":"B1","VenaRangeType":5,"DimensionIdStr":"-1","MemberIdStr":"-1","DimensionId":-1,"MemberId":-1,"Inc":""},"_vena_DYNR_SSelectPage_BB1_685695e1_14cfd7b8":{"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14cfd7b8","IsMultiDynamicRange":false,"MultiDynamicRangeID":null,"MultiDynamicCollectionID":null,"SectionName":"SelectPage","BlockName":"B1","VenaRangeType":5,"DimensionIdStr":"-1","MemberIdStr":"-1","DimensionId":-1,"MemberId":-1,"Inc":""},"_vena_DYNR_SSelectPage_BB1_685695e1_151d0371":{"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151d0371","IsMultiDynamicRange":false,"MultiDynamicRangeID":null,"MultiDynamicCollectionID":null,"SectionName":"SelectPage","BlockName":"B1","VenaRangeType":5,"DimensionIdStr":"-1","MemberIdStr":"-1","DimensionId":-1,"MemberId":-1,"Inc":""},"_vena_DYNR_SSelectPage_BB1_685695e1_15328df7":{"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15328df7","IsMultiDynamicRange":false,"MultiDynamicRangeID":null,"MultiDynamicCollectionID":null,"SectionName":"SelectPage","BlockName":"B1","VenaRangeType":5,"DimensionIdStr":"-1","MemberIdStr":"-1","DimensionId":-1,"MemberId":-1,"Inc":""},"_vena_DYNR_SSelectPage_BB1_685695e1_1babb7ff":{"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1babb7ff","IsMultiDynamicRange":false,"MultiDynamicRangeID":null,"MultiDynamicCollectionID":null,"SectionName":"SelectPage","BlockName":"B1","VenaRangeType":5,"DimensionIdStr":"-1","MemberIdStr":"-1","DimensionId":-1,"MemberId":-1,"Inc":""},"_vena_DYNR_SSelectPage_BB1_685695e1_2106ee1e":{"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2106ee1e","IsMultiDynamicRange":false,"MultiDynamicRangeID":null,"MultiDynamicCollectionID":null,"SectionName":"SelectPage","BlockName":"B1","VenaRangeType":5,"DimensionIdStr":"-1","MemberIdStr":"-1","DimensionId":-1,"MemberId":-1,"Inc":""},"_vena_DYNR_SSelectPage_BB1_685695e1_2804deaf":{"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2804deaf","IsMultiDynamicRange":false,"MultiDynamicRangeID":null,"MultiDynamicCollectionID":null,"SectionName":"SelectPage","BlockName":"B1","VenaRangeType":5,"DimensionIdStr":"-1","MemberIdStr":"-1","DimensionId":-1,"MemberId":-1,"Inc":""},"_vena_DYNR_SSelectPage_BB1_685695e1_2af78dc7":{"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2af78dc7","IsMultiDynamicRange":false,"MultiDynamicRangeID":null,"MultiDynamicCollectionID":null,"SectionName":"SelectPage","BlockName":"B1","VenaRangeType":5,"DimensionIdStr":"-1","MemberIdStr":"-1","DimensionId":-1,"MemberId":-1,"Inc":""},"_vena_DYNR_SSelectPage_BB1_685695e1_33be7b2c":{"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33be7b2c","IsMultiDynamicRange":false,"MultiDynamicRangeID":null,"MultiDynamicCollectionID":null,"SectionName":"SelectPage","BlockName":"B1","VenaRangeType":5,"DimensionIdStr":"-1","MemberIdStr":"-1","DimensionId":-1,"MemberId":-1,"Inc":""},"_vena_DYNR_SSelectPage_BB1_685695e1_365276e7":{"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365276e7","IsMultiDynamicRange":false,"MultiDynamicRangeID":null,"MultiDynamicCollectionID":null,"SectionName":"SelectPage","BlockName":"B1","VenaRangeType":5,"DimensionIdStr":"-1","MemberIdStr":"-1","DimensionId":-1,"MemberId":-1,"Inc":""},"_vena_DYNR_SSelectPage_BB1_685695e1_3985f44":{"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3985f44","IsMultiDynamicRange":false,"MultiDynamicRangeID":null,"MultiDynamicCollectionID":null,"SectionName":"SelectPage","BlockName":"B1","VenaRangeType":5,"DimensionIdStr":"-1","MemberIdStr":"-1","DimensionId":-1,"MemberId":-1,"Inc":""},"_vena_DYNR_SSelectPage_BB1_685695e1_3eefcb14":{"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3eefcb14","IsMultiDynamicRange":false,"MultiDynamicRangeID":null,"MultiDynamicCollectionID":null,"SectionName":"SelectPage","BlockName":"B1","VenaRangeType":5,"DimensionIdStr":"-1","MemberIdStr":"-1","DimensionId":-1,"MemberId":-1,"Inc":""},"_vena_DYNR_SSelectPage_BB1_685695e1_44bd4ed":{"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44bd4ed","IsMultiDynamicRange":false,"MultiDynamicRangeID":null,"MultiDynamicCollectionID":null,"SectionName":"SelectPage","BlockName":"B1","VenaRangeType":5,"DimensionIdStr":"-1","MemberIdStr":"-1","DimensionId":-1,"MemberId":-1,"Inc":""},"_vena_DYNR_SSelectPage_BB1_685695e1_46dc09b7":{"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46dc09b7","IsMultiDynamicRange":false,"MultiDynamicRangeID":null,"MultiDynamicCollectionID":null,"SectionName":"SelectPage","BlockName":"B1","VenaRangeType":5,"DimensionIdStr":"-1","MemberIdStr":"-1","DimensionId":-1,"MemberId":-1,"Inc":""},"_vena_DYNR_SSelectPage_BB1_685695e1_4731ea72":{"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4731ea72","IsMultiDynamicRange":false,"MultiDynamicRangeID":null,"MultiDynamicCollectionID":null,"SectionName":"SelectPage","BlockName":"B1","VenaRangeType":5,"DimensionIdStr":"-1","MemberIdStr":"-1","DimensionId":-1,"MemberId":-1,"Inc":""},"_vena_DYNR_SSelectPage_BB1_685695e1_4930fb52":{"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4930fb52","IsMultiDynamicRange":false,"MultiDynamicRangeID":null,"MultiDynamicCollectionID":null,"SectionName":"SelectPage","BlockName":"B1","VenaRangeType":5,"DimensionIdStr":"-1","MemberIdStr":"-1","DimensionId":-1,"MemberId":-1,"Inc":""},"_vena_DYNR_SSelectPage_BB1_685695e1_4e392777":{"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4e392777","IsMultiDynamicRange":false,"MultiDynamicRangeID":null,"MultiDynamicCollectionID":null,"SectionName":"SelectPage","BlockName":"B1","VenaRangeType":5,"DimensionIdStr":"-1","MemberIdStr":"-1","DimensionId":-1,"MemberId":-1,"Inc":""},"_vena_DYNR_SSelectPage_BB1_685695e1_502b7971":{"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502b7971","IsMultiDynamicRange":false,"MultiDynamicRangeID":null,"MultiDynamicCollectionID":null,"SectionName":"SelectPage","BlockName":"B1","VenaRangeType":5,"DimensionIdStr":"-1","MemberIdStr":"-1","DimensionId":-1,"MemberId":-1,"Inc":""},"_vena_DYNR_SSelectPage_BB1_685695e1_51c1e7d":{"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51c1e7d","IsMultiDynamicRange":false,"MultiDynamicRangeID":null,"MultiDynamicCollectionID":null,"SectionName":"SelectPage","BlockName":"B1","VenaRangeType":5,"DimensionIdStr":"-1","MemberIdStr":"-1","DimensionId":-1,"MemberId":-1,"Inc":""},"_vena_DYNR_SSelectPage_BB1_685695e1_55c779f8":{"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55c779f8","IsMultiDynamicRange":false,"MultiDynamicRangeID":null,"MultiDynamicCollectionID":null,"SectionName":"SelectPage","BlockName":"B1","VenaRangeType":5,"DimensionIdStr":"-1","MemberIdStr":"-1","DimensionId":-1,"MemberId":-1,"Inc":""},"_vena_DYNR_SSelectPage_BB1_685695e1_5fd87fda":{"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5fd87fda","IsMultiDynamicRange":false,"MultiDynamicRangeID":null,"MultiDynamicCollectionID":null,"SectionName":"SelectPage","BlockName":"B1","VenaRangeType":5,"DimensionIdStr":"-1","MemberIdStr":"-1","DimensionId":-1,"MemberId":-1,"Inc":""},"_vena_DYNR_SSelectPage_BB1_685695e1_60662068":{"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60662068","IsMultiDynamicRange":false,"MultiDynamicRangeID":null,"MultiDynamicCollectionID":null,"SectionName":"SelectPage","BlockName":"B1","VenaRangeType":5,"DimensionIdStr":"-1","MemberIdStr":"-1","DimensionId":-1,"MemberId":-1,"Inc":""},"_vena_DYNR_SSelectPage_BB1_685695e1_642b00db":{"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642b00db","IsMultiDynamicRange":false,"MultiDynamicRangeID":null,"MultiDynamicCollectionID":null,"SectionName":"SelectPage","BlockName":"B1","VenaRangeType":5,"DimensionIdStr":"-1","MemberIdStr":"-1","DimensionId":-1,"MemberId":-1,"Inc":""},"_vena_DYNR_SSelectPage_BB1_685695e1_6b92c990":{"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6b92c990","IsMultiDynamicRange":false,"MultiDynamicRangeID":null,"MultiDynamicCollectionID":null,"SectionName":"SelectPage","BlockName":"B1","VenaRangeType":5,"DimensionIdStr":"-1","MemberIdStr":"-1","DimensionId":-1,"MemberId":-1,"Inc":""},"_vena_DYNR_SSelectPage_BB1_685695e1_6f8f1538":{"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6f8f1538","IsMultiDynamicRange":false,"MultiDynamicRangeID":null,"MultiDynamicCollectionID":null,"SectionName":"SelectPage","BlockName":"B1","VenaRangeType":5,"DimensionIdStr":"-1","MemberIdStr":"-1","DimensionId":-1,"MemberId":-1,"Inc":""},"_vena_DYNR_SSelectPage_BB1_685695e1_700b584e":{"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700b584e","IsMultiDynamicRange":false,"MultiDynamicRangeID":null,"MultiDynamicCollectionID":null,"SectionName":"SelectPage","BlockName":"B1","VenaRangeType":5,"DimensionIdStr":"-1","MemberIdStr":"-1","DimensionId":-1,"MemberId":-1,"Inc":""},"_vena_DYNR_SSelectPage_BB1_685695e1_7c0ba849":{"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7c0ba849","IsMultiDynamicRange":false,"MultiDynamicRangeID":null,"MultiDynamicCollectionID":null,"SectionName":"SelectPage","BlockName":"B1","VenaRangeType":5,"DimensionIdStr":"-1","MemberIdStr":"-1","DimensionId":-1,"MemberId":-1,"Inc":""},"_vena_DYNR_SSelectPage_BB1_685695e1_7f55e741":{"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7f55e741","IsMultiDynamicRange":false,"MultiDynamicRangeID":null,"MultiDynamicCollectionID":null,"SectionName":"SelectPage","BlockName":"B1","VenaRangeType":5,"DimensionIdStr":"-1","MemberIdStr":"-1","DimensionId":-1,"MemberId":-1,"Inc":""},"_vena_DYNR_SSelectPage_BB1_685695e1_8c24d471":{"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8c24d471","IsMultiDynamicRange":false,"MultiDynamicRangeID":null,"MultiDynamicCollectionID":null,"SectionName":"SelectPage","BlockName":"B1","VenaRangeType":5,"DimensionIdStr":"-1","MemberIdStr":"-1","DimensionId":-1,"MemberId":-1,"Inc":""},"_vena_DYNR_SSelectPage_BB1_685695e1_9298b958":{"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9298b958","IsMultiDynamicRange":false,"MultiDynamicRangeID":null,"MultiDynamicCollectionID":null,"SectionName":"SelectPage","BlockName":"B1","VenaRangeType":5,"DimensionIdStr":"-1","MemberIdStr":"-1","DimensionId":-1,"MemberId":-1,"Inc":""},"_vena_DYNR_SSelectPage_BB1_685695e1_95ab457b":{"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95ab457b","IsMultiDynamicRange":false,"MultiDynamicRangeID":null,"MultiDynamicCollectionID":null,"SectionName":"SelectPage","BlockName":"B1","VenaRangeType":5,"DimensionIdStr":"-1","MemberIdStr":"-1","DimensionId":-1,"MemberId":-1,"Inc":""},"_vena_DYNR_SSelectPage_BB1_685695e1_9deb2d6c":{"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9deb2d6c","IsMultiDynamicRange":false,"MultiDynamicRangeID":null,"MultiDynamicCollectionID":null,"SectionName":"SelectPage","BlockName":"B1","VenaRangeType":5,"DimensionIdStr":"-1","MemberIdStr":"-1","DimensionId":-1,"MemberId":-1,"Inc":""},"_vena_DYNR_SSelectPage_BB1_685695e1_9ed61ae7":{"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9ed61ae7","IsMultiDynamicRange":false,"MultiDynamicRangeID":null,"MultiDynamicCollectionID":null,"SectionName":"SelectPage","BlockName":"B1","VenaRangeType":5,"DimensionIdStr":"-1","MemberIdStr":"-1","DimensionId":-1,"MemberId":-1,"Inc":""},"_vena_DYNR_SSelectPage_BB1_685695e1_a72e8cf3":{"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a72e8cf3","IsMultiDynamicRange":false,"MultiDynamicRangeID":null,"MultiDynamicCollectionID":null,"SectionName":"SelectPage","BlockName":"B1","VenaRangeType":5,"DimensionIdStr":"-1","MemberIdStr":"-1","DimensionId":-1,"MemberId":-1,"Inc":""},"_vena_DYNR_SSelectPage_BB1_685695e1_a9643319":{"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a9643319","IsMultiDynamicRange":false,"MultiDynamicRangeID":null,"MultiDynamicCollectionID":null,"SectionName":"SelectPage","BlockName":"B1","VenaRangeType":5,"DimensionIdStr":"-1","MemberIdStr":"-1","DimensionId":-1,"MemberId":-1,"Inc":""},"_vena_DYNR_SSelectPage_BB1_685695e1_ae9fc6e5":{"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ae9fc6e5","IsMultiDynamicRange":false,"MultiDynamicRangeID":null,"MultiDynamicCollectionID":null,"SectionName":"SelectPage","BlockName":"B1","VenaRangeType":5,"DimensionIdStr":"-1","MemberIdStr":"-1","DimensionId":-1,"MemberId":-1,"Inc":""},"_vena_DYNR_SSelectPage_BB1_685695e1_b23f2fc3":{"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b23f2fc3","IsMultiDynamicRange":false,"MultiDynamicRangeID":null,"MultiDynamicCollectionID":null,"SectionName":"SelectPage","BlockName":"B1","VenaRangeType":5,"DimensionIdStr":"-1","MemberIdStr":"-1","DimensionId":-1,"MemberId":-1,"Inc":""},"_vena_DYNR_SSelectPage_BB1_685695e1_b40ee73a":{"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b40ee73a","IsMultiDynamicRange":false,"MultiDynamicRangeID":null,"MultiDynamicCollectionID":null,"SectionName":"SelectPage","BlockName":"B1","VenaRangeType":5,"DimensionIdStr":"-1","MemberIdStr":"-1","DimensionId":-1,"MemberId":-1,"Inc":""},"_vena_DYNR_SSelectPage_BB1_685695e1_b84e7982":{"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b84e7982","IsMultiDynamicRange":false,"MultiDynamicRangeID":null,"MultiDynamicCollectionID":null,"SectionName":"SelectPage","BlockName":"B1","VenaRangeType":5,"DimensionIdStr":"-1","MemberIdStr":"-1","DimensionId":-1,"MemberId":-1,"Inc":""},"_vena_DYNR_SSelectPage_BB1_685695e1_bba11a75":{"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bba11a75","IsMultiDynamicRange":false,"MultiDynamicRangeID":null,"MultiDynamicCollectionID":null,"SectionName":"SelectPage","BlockName":"B1","VenaRangeType":5,"DimensionIdStr":"-1","MemberIdStr":"-1","DimensionId":-1,"MemberId":-1,"Inc":""},"_vena_DYNR_SSelectPage_BB1_685695e1_bc7a77bf":{"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bc7a77bf","IsMultiDynamicRange":false,"MultiDynamicRangeID":null,"MultiDynamicCollectionID":null,"SectionName":"SelectPage","BlockName":"B1","VenaRangeType":5,"DimensionIdStr":"-1","MemberIdStr":"-1","DimensionId":-1,"MemberId":-1,"Inc":""},"_vena_DYNR_SSelectPage_BB1_685695e1_c07f367f":{"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c07f367f","IsMultiDynamicRange":false,"MultiDynamicRangeID":null,"MultiDynamicCollectionID":null,"SectionName":"SelectPage","BlockName":"B1","VenaRangeType":5,"DimensionIdStr":"-1","MemberIdStr":"-1","DimensionId":-1,"MemberId":-1,"Inc":""},"_vena_DYNR_SSelectPage_BB1_685695e1_c2fe11db":{"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c2fe11db","IsMultiDynamicRange":false,"MultiDynamicRangeID":null,"MultiDynamicCollectionID":null,"SectionName":"SelectPage","BlockName":"B1","VenaRangeType":5,"DimensionIdStr":"-1","MemberIdStr":"-1","DimensionId":-1,"MemberId":-1,"Inc":""},"_vena_DYNR_SSelectPage_BB1_685695e1_c736fe1d":{"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c736fe1d","IsMultiDynamicRange":false,"MultiDynamicRangeID":null,"MultiDynamicCollectionID":null,"SectionName":"SelectPage","BlockName":"B1","VenaRangeType":5,"DimensionIdStr":"-1","MemberIdStr":"-1","DimensionId":-1,"MemberId":-1,"Inc":""},"_vena_DYNR_SSelectPage_BB1_685695e1_d56d28b":{"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d56d28b","IsMultiDynamicRange":false,"MultiDynamicRangeID":null,"MultiDynamicCollectionID":null,"SectionName":"SelectPage","BlockName":"B1","VenaRangeType":5,"DimensionIdStr":"-1","MemberIdStr":"-1","DimensionId":-1,"MemberId":-1,"Inc":""},"_vena_DYNR_SSelectPage_BB1_685695e1_d5911ab2":{"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d5911ab2","IsMultiDynamicRange":false,"MultiDynamicRangeID":null,"MultiDynamicCollectionID":null,"SectionName":"SelectPage","BlockName":"B1","VenaRangeType":5,"DimensionIdStr":"-1","MemberIdStr":"-1","DimensionId":-1,"MemberId":-1,"Inc":""},"_vena_DYNR_SSelectPage_BB1_685695e1_d9f869ed":{"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d9f869ed","IsMultiDynamicRange":false,"MultiDynamicRangeID":null,"MultiDynamicCollectionID":null,"SectionName":"SelectPage","BlockName":"B1","VenaRangeType":5,"DimensionIdStr":"-1","MemberIdStr":"-1","DimensionId":-1,"MemberId":-1,"Inc":""},"_vena_DYNR_SSelectPage_BB1_685695e1_df443d3a":{"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df443d3a","IsMultiDynamicRange":false,"MultiDynamicRangeID":null,"MultiDynamicCollectionID":null,"SectionName":"SelectPage","BlockName":"B1","VenaRangeType":5,"DimensionIdStr":"-1","MemberIdStr":"-1","DimensionId":-1,"MemberId":-1,"Inc":""},"_vena_DYNR_SSelectPage_BB1_685695e1_e038406e":{"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e038406e","IsMultiDynamicRange":false,"MultiDynamicRangeID":null,"MultiDynamicCollectionID":null,"SectionName":"SelectPage","BlockName":"B1","VenaRangeType":5,"DimensionIdStr":"-1","MemberIdStr":"-1","DimensionId":-1,"MemberId":-1,"Inc":""},"_vena_DYNR_SSelectPage_BB1_685695e1_e32da98a":{"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e32da98a","IsMultiDynamicRange":false,"MultiDynamicRangeID":null,"MultiDynamicCollectionID":null,"SectionName":"SelectPage","BlockName":"B1","VenaRangeType":5,"DimensionIdStr":"-1","MemberIdStr":"-1","DimensionId":-1,"MemberId":-1,"Inc":""},"_vena_DYNR_SSelectPage_BB1_685695e1_e46a63da":{"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e46a63da","IsMultiDynamicRange":false,"MultiDynamicRangeID":null,"MultiDynamicCollectionID":null,"SectionName":"SelectPage","BlockName":"B1","VenaRangeType":5,"DimensionIdStr":"-1","MemberIdStr":"-1","DimensionId":-1,"MemberId":-1,"Inc":""},"_vena_DYNR_SSelectPage_BB1_685695e1_ed806e61":{"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ed806e61","IsMultiDynamicRange":false,"MultiDynamicRangeID":null,"MultiDynamicCollectionID":null,"SectionName":"SelectPage","BlockName":"B1","VenaRangeType":5,"DimensionIdStr":"-1","MemberIdStr":"-1","DimensionId":-1,"MemberId":-1,"Inc":""},"_vena_DYNR_SSelectPage_BB1_685695e1_f4642fce":{"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f4642fce","IsMultiDynamicRange":false,"MultiDynamicRangeID":null,"MultiDynamicCollectionID":null,"SectionName":"SelectPage","BlockName":"B1","VenaRangeType":5,"DimensionIdStr":"-1","MemberIdStr":"-1","DimensionId":-1,"MemberId":-1,"Inc":""},"_vena_DYNR_SSelectPage_BB1_685695e1_f48b46ea":{"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f48b46ea","IsMultiDynamicRange":false,"MultiDynamicRangeID":null,"MultiDynamicCollectionID":null,"SectionName":"SelectPage","BlockName":"B1","VenaRangeType":5,"DimensionIdStr":"-1","MemberIdStr":"-1","DimensionId":-1,"MemberId":-1,"Inc":""},"_vena_DYNR_SSelectPage_BB1_685695e1_fb01eda4":{"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fb01eda4","IsMultiDynamicRange":false,"MultiDynamicRangeID":null,"MultiDynamicCollectionID":null,"SectionName":"SelectPage","BlockName":"B1","VenaRangeType":5,"DimensionIdStr":"-1","MemberIdStr":"-1","DimensionId":-1,"MemberId":-1,"Inc":""},"_vena_DYNR_SSelectPage_BB1_685695e1_fb21a9dc":{"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fb21a9dc","IsMultiDynamicRange":false,"MultiDynamicRangeID":null,"MultiDynamicCollectionID":null,"SectionName":"SelectPage","BlockName":"B1","VenaRangeType":5,"DimensionIdStr":"-1","MemberIdStr":"-1","DimensionId":-1,"MemberId":-1,"Inc":""},"_vena_DYNR_SSelectPage_BB1_685695e1_fb22eb0a":{"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fb22eb0a","IsMultiDynamicRange":false,"MultiDynamicRangeID":null,"MultiDynamicCollectionID":null,"SectionName":"SelectPage","BlockName":"B1","VenaRangeType":5,"DimensionIdStr":"-1","MemberIdStr":"-1","DimensionId":-1,"MemberId":-1,"Inc":""},"_vena_DYNR_SSelectPage_BB1_685695e1_fea507be":{"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fea507be","IsMultiDynamicRange":false,"MultiDynamicRangeID":null,"MultiDynamicCollectionID":null,"SectionName":"SelectPage","BlockName":"B1","VenaRangeType":5,"DimensionIdStr":"-1","MemberIdStr":"-1","DimensionId":-1,"MemberId":-1,"Inc":""},"_vena_DYNR_SSelectPage_BB1_685695e1_ff8d7a46":{"SourceGlobalVariableId":-1,"SourceFormVariableId":"00000000-0000-0000-0000-000000000000","IsPageVariable":false,"IsLineItemDetailEnabled":false,"LineItemDetailOrder":0,"LineItemID":null,"PageVariableSectionReference":"","PageVariableDimensionName":null,"IsDynamicRange":true,"IsDynamicRangeEntry":true,"DynamicRangeID":"685695e1","DynamicRangeEntryID":"ff8d7a46","IsMultiDynamicRange":false,"MultiDynamicRangeID":null,"MultiDynamicCollectionID":null,"SectionName":"SelectPage","BlockName":"B1","VenaRangeType":5,"DimensionIdStr":"-1","MemberIdStr":"-1","DimensionId":-1,"MemberId":-1,"Inc":""},"_vena_DYNR_SSS2_BB1_cf818d8e":{"SourceGlobalVariableId":-1,"SourceFormVariableId":"00000000-0000-0000-0000-000000000000","IsPageVariable":false,"IsLineItemDetailEnabled":false,"LineItemDetailOrder":0,"LineItemID":null,"PageVariableSectionReference":"","PageVariableDimensionName":null,"IsDynamicRange":true,"IsDynamicRangeEntry":false,"DynamicRangeID":"cf818d8e","DynamicRangeEntryID":null,"IsMultiDynamicRange":false,"MultiDynamicRangeID":null,"MultiDynamicCollectionID":null,"SectionName":"SS2","BlockName":"B1","VenaRangeType":5,"DimensionIdStr":"-1","MemberIdStr":"-1","DimensionId":-1,"MemberId":-1,"Inc":""},"_vena_DYNR_SSS3_BB1_2c59190d":{"SourceGlobalVariableId":-1,"SourceFormVariableId":"00000000-0000-0000-0000-000000000000","IsPageVariable":false,"IsLineItemDetailEnabled":false,"LineItemDetailOrder":0,"LineItemID":null,"PageVariableSectionReference":"","PageVariableDimensionName":null,"IsDynamicRange":true,"IsDynamicRangeEntry":false,"DynamicRangeID":"2c59190d","DynamicRangeEntryID":null,"IsMultiDynamicRange":false,"MultiDynamicRangeID":null,"MultiDynamicCollectionID":null,"SectionName":"SS3","BlockName":"B1","VenaRangeType":5,"DimensionIdStr":"-1","MemberIdStr":"-1","DimensionId":-1,"MemberId":-1,"Inc":""},"_vena_DYNR_SSS3_BB1_2c59190d_39a94d6a":{"SourceGlobalVariableId":-1,"SourceFormVariableId":"00000000-0000-0000-0000-000000000000","IsPageVariable":false,"IsLineItemDetailEnabled":false,"LineItemDetailOrder":0,"LineItemID":null,"PageVariableSectionReference":"","PageVariableDimensionName":null,"IsDynamicRange":true,"IsDynamicRangeEntry":true,"DynamicRangeID":"2c59190d","DynamicRangeEntryID":"39a94d6a","IsMultiDynamicRange":false,"MultiDynamicRangeID":null,"MultiDynamicCollectionID":null,"SectionName":"SS3","BlockName":"B1","VenaRangeType":5,"DimensionIdStr":"-1","MemberIdStr":"-1","DimensionId":-1,"MemberId":-1,"Inc":""},"_vena_DYNR_SSS3_BB1_2c59190d_549a5fd0":{"SourceGlobalVariableId":-1,"SourceFormVariableId":"00000000-0000-0000-0000-000000000000","IsPageVariable":false,"IsLineItemDetailEnabled":false,"LineItemDetailOrder":0,"LineItemID":null,"PageVariableSectionReference":"","PageVariableDimensionName":null,"IsDynamicRange":true,"IsDynamicRangeEntry":true,"DynamicRangeID":"2c59190d","DynamicRangeEntryID":"549a5fd0","IsMultiDynamicRange":false,"MultiDynamicRangeID":null,"MultiDynamicCollectionID":null,"SectionName":"SS3","BlockName":"B1","VenaRangeType":5,"DimensionIdStr":"-1","MemberIdStr":"-1","DimensionId":-1,"MemberId":-1,"Inc":""},"_vena_DYNR_SSS3_BB1_2c59190d_5f45d2cb":{"SourceGlobalVariableId":-1,"SourceFormVariableId":"00000000-0000-0000-0000-000000000000","IsPageVariable":false,"IsLineItemDetailEnabled":false,"LineItemDetailOrder":0,"LineItemID":null,"PageVariableSectionReference":"","PageVariableDimensionName":null,"IsDynamicRange":true,"IsDynamicRangeEntry":true,"DynamicRangeID":"2c59190d","DynamicRangeEntryID":"5f45d2cb","IsMultiDynamicRange":false,"MultiDynamicRangeID":null,"MultiDynamicCollectionID":null,"SectionName":"SS3","BlockName":"B1","VenaRangeType":5,"DimensionIdStr":"-1","MemberIdStr":"-1","DimensionId":-1,"MemberId":-1,"Inc":""},"_vena_DYNR_SSS3_BB1_2c59190d_88b6d679":{"SourceGlobalVariableId":-1,"SourceFormVariableId":"00000000-0000-0000-0000-000000000000","IsPageVariable":false,"IsLineItemDetailEnabled":false,"LineItemDetailOrder":0,"LineItemID":null,"PageVariableSectionReference":"","PageVariableDimensionName":null,"IsDynamicRange":true,"IsDynamicRangeEntry":true,"DynamicRangeID":"2c59190d","DynamicRangeEntryID":"88b6d679","IsMultiDynamicRange":false,"MultiDynamicRangeID":null,"MultiDynamicCollectionID":null,"SectionName":"SS3","BlockName":"B1","VenaRangeType":5,"DimensionIdStr":"-1","MemberIdStr":"-1","DimensionId":-1,"MemberId":-1,"Inc":""},"_vena_DYNR_SSS3_BB1_2c59190d_a650703e":{"SourceGlobalVariableId":-1,"SourceFormVariableId":"00000000-0000-0000-0000-000000000000","IsPageVariable":false,"IsLineItemDetailEnabled":false,"LineItemDetailOrder":0,"LineItemID":null,"PageVariableSectionReference":"","PageVariableDimensionName":null,"IsDynamicRange":true,"IsDynamicRangeEntry":true,"DynamicRangeID":"2c59190d","DynamicRangeEntryID":"a650703e","IsMultiDynamicRange":false,"MultiDynamicRangeID":null,"MultiDynamicCollectionID":null,"SectionName":"SS3","BlockName":"B1","VenaRangeType":5,"DimensionIdStr":"-1","MemberIdStr":"-1","DimensionId":-1,"MemberId":-1,"Inc":""},"_vena_DYNR_SSS3_BB1_2c59190d_bffd97c6":{"SourceGlobalVariableId":-1,"SourceFormVariableId":"00000000-0000-0000-0000-000000000000","IsPageVariable":false,"IsLineItemDetailEnabled":false,"LineItemDetailOrder":0,"LineItemID":null,"PageVariableSectionReference":"","PageVariableDimensionName":null,"IsDynamicRange":true,"IsDynamicRangeEntry":true,"DynamicRangeID":"2c59190d","DynamicRangeEntryID":"bffd97c6","IsMultiDynamicRange":false,"MultiDynamicRangeID":null,"MultiDynamicCollectionID":null,"SectionName":"SS3","BlockName":"B1","VenaRangeType":5,"DimensionIdStr":"-1","MemberIdStr":"-1","DimensionId":-1,"MemberId":-1,"Inc":""},"_vena_DYNR_SSS3_BB1_2c59190d_c266be74":{"SourceGlobalVariableId":-1,"SourceFormVariableId":"00000000-0000-0000-0000-000000000000","IsPageVariable":false,"IsLineItemDetailEnabled":false,"LineItemDetailOrder":0,"LineItemID":null,"PageVariableSectionReference":"","PageVariableDimensionName":null,"IsDynamicRange":true,"IsDynamicRangeEntry":true,"DynamicRangeID":"2c59190d","DynamicRangeEntryID":"c266be74","IsMultiDynamicRange":false,"MultiDynamicRangeID":null,"MultiDynamicCollectionID":null,"SectionName":"SS3","BlockName":"B1","VenaRangeType":5,"DimensionIdStr":"-1","MemberIdStr":"-1","DimensionId":-1,"MemberId":-1,"Inc":""},"_vena_DYNR_SSS3_BB1_2c59190d_ca1f4028":{"SourceGlobalVariableId":-1,"SourceFormVariableId":"00000000-0000-0000-0000-000000000000","IsPageVariable":false,"IsLineItemDetailEnabled":false,"LineItemDetailOrder":0,"LineItemID":null,"PageVariableSectionReference":"","PageVariableDimensionName":null,"IsDynamicRange":true,"IsDynamicRangeEntry":true,"DynamicRangeID":"2c59190d","DynamicRangeEntryID":"ca1f4028","IsMultiDynamicRange":false,"MultiDynamicRangeID":null,"MultiDynamicCollectionID":null,"SectionName":"SS3","BlockName":"B1","VenaRangeType":5,"DimensionIdStr":"-1","MemberIdStr":"-1","DimensionId":-1,"MemberId":-1,"Inc":""},"_vena_DYNR_SSS3_BB1_2c59190d_d3bc4034":{"SourceGlobalVariableId":-1,"SourceFormVariableId":"00000000-0000-0000-0000-000000000000","IsPageVariable":false,"IsLineItemDetailEnabled":false,"LineItemDetailOrder":0,"LineItemID":null,"PageVariableSectionReference":"","PageVariableDimensionName":null,"IsDynamicRange":true,"IsDynamicRangeEntry":true,"DynamicRangeID":"2c59190d","DynamicRangeEntryID":"d3bc4034","IsMultiDynamicRange":false,"MultiDynamicRangeID":null,"MultiDynamicCollectionID":null,"SectionName":"SS3","BlockName":"B1","VenaRangeType":5,"DimensionIdStr":"-1","MemberIdStr":"-1","DimensionId":-1,"MemberId":-1,"Inc":""},"_vena_DYNR_SSS3_BB1_2c59190d_d9b4050d":{"SourceGlobalVariableId":-1,"SourceFormVariableId":"00000000-0000-0000-0000-000000000000","IsPageVariable":false,"IsLineItemDetailEnabled":false,"LineItemDetailOrder":0,"LineItemID":null,"PageVariableSectionReference":"","PageVariableDimensionName":null,"IsDynamicRange":true,"IsDynamicRangeEntry":true,"DynamicRangeID":"2c59190d","DynamicRangeEntryID":"d9b4050d","IsMultiDynamicRange":false,"MultiDynamicRangeID":null,"MultiDynamicCollectionID":null,"SectionName":"SS3","BlockName":"B1","VenaRangeType":5,"DimensionIdStr":"-1","MemberIdStr":"-1","DimensionId":-1,"MemberId":-1,"Inc":""},"_vena_DYNR_SSS3_BB1_2c59190d_f25038f0":{"SourceGlobalVariableId":-1,"SourceFormVariableId":"00000000-0000-0000-0000-000000000000","IsPageVariable":false,"IsLineItemDetailEnabled":false,"LineItemDetailOrder":0,"LineItemID":null,"PageVariableSectionReference":"","PageVariableDimensionName":null,"IsDynamicRange":true,"IsDynamicRangeEntry":true,"DynamicRangeID":"2c59190d","DynamicRangeEntryID":"f25038f0","IsMultiDynamicRange":false,"MultiDynamicRangeID":null,"MultiDynamicCollectionID":null,"SectionName":"SS3","BlockName":"B1","VenaRangeType":5,"DimensionIdStr":"-1","MemberIdStr":"-1","DimensionId":-1,"MemberId":-1,"Inc":""},"_vena_DYNR_SSS3_BB1_2c59190d_fbd79aa3":{"SourceGlobalVariableId":-1,"SourceFormVariableId":"00000000-0000-0000-0000-000000000000","IsPageVariable":false,"IsLineItemDetailEnabled":false,"LineItemDetailOrder":0,"LineItemID":null,"PageVariableSectionReference":"","PageVariableDimensionName":null,"IsDynamicRange":true,"IsDynamicRangeEntry":true,"DynamicRangeID":"2c59190d","DynamicRangeEntryID":"fbd79aa3","IsMultiDynamicRange":false,"MultiDynamicRangeID":null,"MultiDynamicCollectionID":null,"SectionName":"SS3","BlockName":"B1","VenaRangeType":5,"DimensionIdStr":"-1","MemberIdStr":"-1","DimensionId":-1,"MemberId":-1,"Inc":""},"_vena_DYNR_SSS3_BB1_2c59190d_fd83bb66":{"SourceGlobalVariableId":-1,"SourceFormVariableId":"00000000-0000-0000-0000-000000000000","IsPageVariable":false,"IsLineItemDetailEnabled":false,"LineItemDetailOrder":0,"LineItemID":null,"PageVariableSectionReference":"","PageVariableDimensionName":null,"IsDynamicRange":true,"IsDynamicRangeEntry":true,"DynamicRangeID":"2c59190d","DynamicRangeEntryID":"fd83bb66","IsMultiDynamicRange":false,"MultiDynamicRangeID":null,"MultiDynamicCollectionID":null,"SectionName":"SS3","BlockName":"B1","VenaRangeType":5,"DimensionIdStr":"-1","MemberIdStr":"-1","DimensionId":-1,"MemberId":-1,"Inc":""},"_vena_DYNR_SSSS1_BB1_3496bda4":{"SourceGlobalVariableId":-1,"SourceFormVariableId":"00000000-0000-0000-0000-000000000000","IsPageVariable":false,"IsLineItemDetailEnabled":false,"LineItemDetailOrder":0,"LineItemID":null,"PageVariableSectionReference":"","PageVariableDimensionName":null,"IsDynamicRange":true,"IsDynamicRangeEntry":false,"DynamicRangeID":"3496bda4","DynamicRangeEntryID":null,"IsMultiDynamicRange":false,"MultiDynamicRangeID":null,"MultiDynamicCollectionID":null,"SectionName":"SSS1","BlockName":"B1","VenaRangeType":5,"DimensionIdStr":"-1","MemberIdStr":"-1","DimensionId":-1,"MemberId":-1,"Inc":""},"_vena_DYNR_SSSS1_BB1_3496bda4_1aa432d":{"SourceGlobalVariableId":-1,"SourceFormVariableId":"00000000-0000-0000-0000-000000000000","IsPageVariable":false,"IsLineItemDetailEnabled":false,"LineItemDetailOrder":0,"LineItemID":null,"PageVariableSectionReference":"","PageVariableDimensionName":null,"IsDynamicRange":true,"IsDynamicRangeEntry":true,"DynamicRangeID":"3496bda4","DynamicRangeEntryID":"1aa432d","IsMultiDynamicRange":false,"MultiDynamicRangeID":null,"MultiDynamicCollectionID":null,"SectionName":"SSS1","BlockName":"B1","VenaRangeType":5,"DimensionIdStr":"-1","MemberIdStr":"-1","DimensionId":-1,"MemberId":-1,"Inc":""},"_vena_DYNR_SSSS1_BB1_3496bda4_564d5963":{"SourceGlobalVariableId":-1,"SourceFormVariableId":"00000000-0000-0000-0000-000000000000","IsPageVariable":false,"IsLineItemDetailEnabled":false,"LineItemDetailOrder":0,"LineItemID":null,"PageVariableSectionReference":"","PageVariableDimensionName":null,"IsDynamicRange":true,"IsDynamicRangeEntry":true,"DynamicRangeID":"3496bda4","DynamicRangeEntryID":"564d5963","IsMultiDynamicRange":false,"MultiDynamicRangeID":null,"MultiDynamicCollectionID":null,"SectionName":"SSS1","BlockName":"B1","VenaRangeType":5,"DimensionIdStr":"-1","MemberIdStr":"-1","DimensionId":-1,"MemberId":-1,"Inc":""},"_vena_DYNR_SSSS1_BB1_3496bda4_6a769772":{"SourceGlobalVariableId":-1,"SourceFormVariableId":"00000000-0000-0000-0000-000000000000","IsPageVariable":false,"IsLineItemDetailEnabled":false,"LineItemDetailOrder":0,"LineItemID":null,"PageVariableSectionReference":"","PageVariableDimensionName":null,"IsDynamicRange":true,"IsDynamicRangeEntry":true,"DynamicRangeID":"3496bda4","DynamicRangeEntryID":"6a769772","IsMultiDynamicRange":false,"MultiDynamicRangeID":null,"MultiDynamicCollectionID":null,"SectionName":"SSS1","BlockName":"B1","VenaRangeType":5,"DimensionIdStr":"-1","MemberIdStr":"-1","DimensionId":-1,"MemberId":-1,"Inc":""},"_vena_DYNR_SSSS1_BB1_3496bda4_72194364":{"SourceGlobalVariableId":-1,"SourceFormVariableId":"00000000-0000-0000-0000-000000000000","IsPageVariable":false,"IsLineItemDetailEnabled":false,"LineItemDetailOrder":0,"LineItemID":null,"PageVariableSectionReference":"","PageVariableDimensionName":null,"IsDynamicRange":true,"IsDynamicRangeEntry":true,"DynamicRangeID":"3496bda4","DynamicRangeEntryID":"72194364","IsMultiDynamicRange":false,"MultiDynamicRangeID":null,"MultiDynamicCollectionID":null,"SectionName":"SSS1","BlockName":"B1","VenaRangeType":5,"DimensionIdStr":"-1","MemberIdStr":"-1","DimensionId":-1,"MemberId":-1,"Inc":""},"_vena_DYNR_SSSS1_BB1_3496bda4_987084ae":{"SourceGlobalVariableId":-1,"SourceFormVariableId":"00000000-0000-0000-0000-000000000000","IsPageVariable":false,"IsLineItemDetailEnabled":false,"LineItemDetailOrder":0,"LineItemID":null,"PageVariableSectionReference":"","PageVariableDimensionName":null,"IsDynamicRange":true,"IsDynamicRangeEntry":true,"DynamicRangeID":"3496bda4","DynamicRangeEntryID":"987084ae","IsMultiDynamicRange":false,"MultiDynamicRangeID":null,"MultiDynamicCollectionID":null,"SectionName":"SSS1","BlockName":"B1","VenaRangeType":5,"DimensionIdStr":"-1","MemberIdStr":"-1","DimensionId":-1,"MemberId":-1,"Inc":""},"_vena_DYNR_SSSS1_BB1_3496bda4_a8480c15":{"SourceGlobalVariableId":-1,"SourceFormVariableId":"00000000-0000-0000-0000-000000000000","IsPageVariable":false,"IsLineItemDetailEnabled":false,"LineItemDetailOrder":0,"LineItemID":null,"PageVariableSectionReference":"","PageVariableDimensionName":null,"IsDynamicRange":true,"IsDynamicRangeEntry":true,"DynamicRangeID":"3496bda4","DynamicRangeEntryID":"a8480c15","IsMultiDynamicRange":false,"MultiDynamicRangeID":null,"MultiDynamicCollectionID":null,"SectionName":"SSS1","BlockName":"B1","VenaRangeType":5,"DimensionIdStr":"-1","MemberIdStr":"-1","DimensionId":-1,"MemberId":-1,"Inc":""},"_vena_DYNR_SSSS1_BB1_3496bda4_b32c8833":{"SourceGlobalVariableId":-1,"SourceFormVariableId":"00000000-0000-0000-0000-000000000000","IsPageVariable":false,"IsLineItemDetailEnabled":false,"LineItemDetailOrder":0,"LineItemID":null,"PageVariableSectionReference":"","PageVariableDimensionName":null,"IsDynamicRange":true,"IsDynamicRangeEntry":true,"DynamicRangeID":"3496bda4","DynamicRangeEntryID":"b32c8833","IsMultiDynamicRange":false,"MultiDynamicRangeID":null,"MultiDynamicCollectionID":null,"SectionName":"SSS1","BlockName":"B1","VenaRangeType":5,"DimensionIdStr":"-1","MemberIdStr":"-1","DimensionId":-1,"MemberId":-1,"Inc":""},"_vena_DYNR_SSSS1_BB1_3496bda4_b6f78b6c":{"SourceGlobalVariableId":-1,"SourceFormVariableId":"00000000-0000-0000-0000-000000000000","IsPageVariable":false,"IsLineItemDetailEnabled":false,"LineItemDetailOrder":0,"LineItemID":null,"PageVariableSectionReference":"","PageVariableDimensionName":null,"IsDynamicRange":true,"IsDynamicRangeEntry":true,"DynamicRangeID":"3496bda4","DynamicRangeEntryID":"b6f78b6c","IsMultiDynamicRange":false,"MultiDynamicRangeID":null,"MultiDynamicCollectionID":null,"SectionName":"SSS1","BlockName":"B1","VenaRangeType":5,"DimensionIdStr":"-1","MemberIdStr":"-1","DimensionId":-1,"MemberId":-1,"Inc":""},"_vena_DYNR_SSSS1_BB1_3496bda4_c6235fb7":{"SourceGlobalVariableId":-1,"SourceFormVariableId":"00000000-0000-0000-0000-000000000000","IsPageVariable":false,"IsLineItemDetailEnabled":false,"LineItemDetailOrder":0,"LineItemID":null,"PageVariableSectionReference":"","PageVariableDimensionName":null,"IsDynamicRange":true,"IsDynamicRangeEntry":true,"DynamicRangeID":"3496bda4","DynamicRangeEntryID":"c6235fb7","IsMultiDynamicRange":false,"MultiDynamicRangeID":null,"MultiDynamicCollectionID":null,"SectionName":"SSS1","BlockName":"B1","VenaRangeType":5,"DimensionIdStr":"-1","MemberIdStr":"-1","DimensionId":-1,"MemberId":-1,"Inc":""},"_vena_DYNR_SSSS1_BB1_3496bda4_dcd97e87":{"SourceGlobalVariableId":-1,"SourceFormVariableId":"00000000-0000-0000-0000-000000000000","IsPageVariable":false,"IsLineItemDetailEnabled":false,"LineItemDetailOrder":0,"LineItemID":null,"PageVariableSectionReference":"","PageVariableDimensionName":null,"IsDynamicRange":true,"IsDynamicRangeEntry":true,"DynamicRangeID":"3496bda4","DynamicRangeEntryID":"dcd97e87","IsMultiDynamicRange":false,"MultiDynamicRangeID":null,"MultiDynamicCollectionID":null,"SectionName":"SSS1","BlockName":"B1","VenaRangeType":5,"DimensionIdStr":"-1","MemberIdStr":"-1","DimensionId":-1,"MemberId":-1,"Inc":""},"_vena_DYNR_SSSS1_BB1_3496bda4_e186d2c1":{"SourceGlobalVariableId":-1,"SourceFormVariableId":"00000000-0000-0000-0000-000000000000","IsPageVariable":false,"IsLineItemDetailEnabled":false,"LineItemDetailOrder":0,"LineItemID":null,"PageVariableSectionReference":"","PageVariableDimensionName":null,"IsDynamicRange":true,"IsDynamicRangeEntry":true,"DynamicRangeID":"3496bda4","DynamicRangeEntryID":"e186d2c1","IsMultiDynamicRange":false,"MultiDynamicRangeID":null,"MultiDynamicCollectionID":null,"SectionName":"SSS1","BlockName":"B1","VenaRangeType":5,"DimensionIdStr":"-1","MemberIdStr":"-1","DimensionId":-1,"MemberId":-1,"Inc":""},"_vena_DYNR_SSSS1_BB1_3496bda4_f182f8c9":{"SourceGlobalVariableId":-1,"SourceFormVariableId":"00000000-0000-0000-0000-000000000000","IsPageVariable":false,"IsLineItemDetailEnabled":false,"LineItemDetailOrder":0,"LineItemID":null,"PageVariableSectionReference":"","PageVariableDimensionName":null,"IsDynamicRange":true,"IsDynamicRangeEntry":true,"DynamicRangeID":"3496bda4","DynamicRangeEntryID":"f182f8c9","IsMultiDynamicRange":false,"MultiDynamicRangeID":null,"MultiDynamicCollectionID":null,"SectionName":"SSS1","BlockName":"B1","VenaRangeType":5,"DimensionIdStr":"-1","MemberIdStr":"-1","DimensionId":-1,"MemberId":-1,"Inc":""},"_vena_DYNR_SSSS1_BB1_3496bda4_f966c15e":{"SourceGlobalVariableId":-1,"SourceFormVariableId":"00000000-0000-0000-0000-000000000000","IsPageVariable":false,"IsLineItemDetailEnabled":false,"LineItemDetailOrder":0,"LineItemID":null,"PageVariableSectionReference":"","PageVariableDimensionName":null,"IsDynamicRange":true,"IsDynamicRangeEntry":true,"DynamicRangeID":"3496bda4","DynamicRangeEntryID":"f966c15e","IsMultiDynamicRange":false,"MultiDynamicRangeID":null,"MultiDynamicCollectionID":null,"SectionName":"SSS1","BlockName":"B1","VenaRangeType":5,"DimensionIdStr":"-1","MemberIdStr":"-1","DimensionId":-1,"MemberId":-1,"Inc":""},"_vena_DYNR_SSSS1_BB1_3496bda4_fec19083":{"SourceGlobalVariableId":-1,"SourceFormVariableId":"00000000-0000-0000-0000-000000000000","IsPageVariable":false,"IsLineItemDetailEnabled":false,"LineItemDetailOrder":0,"LineItemID":null,"PageVariableSectionReference":"","PageVariableDimensionName":null,"IsDynamicRange":true,"IsDynamicRangeEntry":true,"DynamicRangeID":"3496bda4","DynamicRangeEntryID":"fec19083","IsMultiDynamicRange":false,"MultiDynamicRangeID":null,"MultiDynamicCollectionID":null,"SectionName":"SSS1","BlockName":"B1","VenaRangeType":5,"DimensionIdStr":"-1","MemberIdStr":"-1","DimensionId":-1,"MemberId":-1,"Inc":""},"_vena_LI_SSelectPage_BB1_129e748c":{"SourceGlobalVariableId":-1,"SourceFormVariableId":"00000000-0000-0000-0000-000000000000","IsPageVariable":false,"IsLineItemDetailEnabled":true,"LineItemDetailOrder":0,"LineItemID":"129e748c","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129e748c_1":{"SourceGlobalVariableId":-1,"SourceFormVariableId":"00000000-0000-0000-0000-000000000000","IsPageVariable":false,"IsLineItemDetailEnabled":true,"LineItemDetailOrder":1,"LineItemID":"129e748c","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129e748c_2":{"SourceGlobalVariableId":-1,"SourceFormVariableId":"00000000-0000-0000-0000-000000000000","IsPageVariable":false,"IsLineItemDetailEnabled":true,"LineItemDetailOrder":2,"LineItemID":"129e748c","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129e748c_3":{"SourceGlobalVariableId":-1,"SourceFormVariableId":"00000000-0000-0000-0000-000000000000","IsPageVariable":false,"IsLineItemDetailEnabled":true,"LineItemDetailOrder":3,"LineItemID":"129e748c","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13b1ecab":{"SourceGlobalVariableId":-1,"SourceFormVariableId":"00000000-0000-0000-0000-000000000000","IsPageVariable":false,"IsLineItemDetailEnabled":true,"LineItemDetailOrder":0,"LineItemID":"13b1ecab","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13b1ecab_1":{"SourceGlobalVariableId":-1,"SourceFormVariableId":"00000000-0000-0000-0000-000000000000","IsPageVariable":false,"IsLineItemDetailEnabled":true,"LineItemDetailOrder":1,"LineItemID":"13b1ecab","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13b1ecab_2":{"SourceGlobalVariableId":-1,"SourceFormVariableId":"00000000-0000-0000-0000-000000000000","IsPageVariable":false,"IsLineItemDetailEnabled":true,"LineItemDetailOrder":2,"LineItemID":"13b1ecab","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13b1ecab_3":{"SourceGlobalVariableId":-1,"SourceFormVariableId":"00000000-0000-0000-0000-000000000000","IsPageVariable":false,"IsLineItemDetailEnabled":true,"LineItemDetailOrder":3,"LineItemID":"13b1ecab","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14230b4a":{"SourceGlobalVariableId":-1,"SourceFormVariableId":"00000000-0000-0000-0000-000000000000","IsPageVariable":false,"IsLineItemDetailEnabled":true,"LineItemDetailOrder":0,"LineItemID":"14230b4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14230b4a_1":{"SourceGlobalVariableId":-1,"SourceFormVariableId":"00000000-0000-0000-0000-000000000000","IsPageVariable":false,"IsLineItemDetailEnabled":true,"LineItemDetailOrder":1,"LineItemID":"14230b4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14230b4a_2":{"SourceGlobalVariableId":-1,"SourceFormVariableId":"00000000-0000-0000-0000-000000000000","IsPageVariable":false,"IsLineItemDetailEnabled":true,"LineItemDetailOrder":2,"LineItemID":"14230b4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14230b4a_3":{"SourceGlobalVariableId":-1,"SourceFormVariableId":"00000000-0000-0000-0000-000000000000","IsPageVariable":false,"IsLineItemDetailEnabled":true,"LineItemDetailOrder":3,"LineItemID":"14230b4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16788eed":{"SourceGlobalVariableId":-1,"SourceFormVariableId":"00000000-0000-0000-0000-000000000000","IsPageVariable":false,"IsLineItemDetailEnabled":true,"LineItemDetailOrder":0,"LineItemID":"16788ee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16788eed_1":{"SourceGlobalVariableId":-1,"SourceFormVariableId":"00000000-0000-0000-0000-000000000000","IsPageVariable":false,"IsLineItemDetailEnabled":true,"LineItemDetailOrder":1,"LineItemID":"16788ee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16788eed_2":{"SourceGlobalVariableId":-1,"SourceFormVariableId":"00000000-0000-0000-0000-000000000000","IsPageVariable":false,"IsLineItemDetailEnabled":true,"LineItemDetailOrder":2,"LineItemID":"16788ee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16788eed_3":{"SourceGlobalVariableId":-1,"SourceFormVariableId":"00000000-0000-0000-0000-000000000000","IsPageVariable":false,"IsLineItemDetailEnabled":true,"LineItemDetailOrder":3,"LineItemID":"16788ee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21a228ba":{"SourceGlobalVariableId":-1,"SourceFormVariableId":"00000000-0000-0000-0000-000000000000","IsPageVariable":false,"IsLineItemDetailEnabled":true,"LineItemDetailOrder":0,"LineItemID":"21a228b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21a228ba_1":{"SourceGlobalVariableId":-1,"SourceFormVariableId":"00000000-0000-0000-0000-000000000000","IsPageVariable":false,"IsLineItemDetailEnabled":true,"LineItemDetailOrder":1,"LineItemID":"21a228b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21a228ba_2":{"SourceGlobalVariableId":-1,"SourceFormVariableId":"00000000-0000-0000-0000-000000000000","IsPageVariable":false,"IsLineItemDetailEnabled":true,"LineItemDetailOrder":2,"LineItemID":"21a228b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21a228ba_3":{"SourceGlobalVariableId":-1,"SourceFormVariableId":"00000000-0000-0000-0000-000000000000","IsPageVariable":false,"IsLineItemDetailEnabled":true,"LineItemDetailOrder":3,"LineItemID":"21a228b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24daba9d":{"SourceGlobalVariableId":-1,"SourceFormVariableId":"00000000-0000-0000-0000-000000000000","IsPageVariable":false,"IsLineItemDetailEnabled":true,"LineItemDetailOrder":0,"LineItemID":"24daba9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2a8f575d":{"SourceGlobalVariableId":-1,"SourceFormVariableId":"00000000-0000-0000-0000-000000000000","IsPageVariable":false,"IsLineItemDetailEnabled":true,"LineItemDetailOrder":0,"LineItemID":"2a8f575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2a8f575d_1":{"SourceGlobalVariableId":-1,"SourceFormVariableId":"00000000-0000-0000-0000-000000000000","IsPageVariable":false,"IsLineItemDetailEnabled":true,"LineItemDetailOrder":1,"LineItemID":"2a8f575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2a8f575d_2":{"SourceGlobalVariableId":-1,"SourceFormVariableId":"00000000-0000-0000-0000-000000000000","IsPageVariable":false,"IsLineItemDetailEnabled":true,"LineItemDetailOrder":2,"LineItemID":"2a8f575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2a8f575d_3":{"SourceGlobalVariableId":-1,"SourceFormVariableId":"00000000-0000-0000-0000-000000000000","IsPageVariable":false,"IsLineItemDetailEnabled":true,"LineItemDetailOrder":3,"LineItemID":"2a8f575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2d058862":{"SourceGlobalVariableId":-1,"SourceFormVariableId":"00000000-0000-0000-0000-000000000000","IsPageVariable":false,"IsLineItemDetailEnabled":true,"LineItemDetailOrder":0,"LineItemID":"2d058862","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2d058862_1":{"SourceGlobalVariableId":-1,"SourceFormVariableId":"00000000-0000-0000-0000-000000000000","IsPageVariable":false,"IsLineItemDetailEnabled":true,"LineItemDetailOrder":1,"LineItemID":"2d058862","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2d058862_2":{"SourceGlobalVariableId":-1,"SourceFormVariableId":"00000000-0000-0000-0000-000000000000","IsPageVariable":false,"IsLineItemDetailEnabled":true,"LineItemDetailOrder":2,"LineItemID":"2d058862","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2d058862_3":{"SourceGlobalVariableId":-1,"SourceFormVariableId":"00000000-0000-0000-0000-000000000000","IsPageVariable":false,"IsLineItemDetailEnabled":true,"LineItemDetailOrder":3,"LineItemID":"2d058862","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2d66e13e":{"SourceGlobalVariableId":-1,"SourceFormVariableId":"00000000-0000-0000-0000-000000000000","IsPageVariable":false,"IsLineItemDetailEnabled":true,"LineItemDetailOrder":0,"LineItemID":"2d66e13e","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2d66e13e_1":{"SourceGlobalVariableId":-1,"SourceFormVariableId":"00000000-0000-0000-0000-000000000000","IsPageVariable":false,"IsLineItemDetailEnabled":true,"LineItemDetailOrder":1,"LineItemID":"2d66e13e","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2d66e13e_2":{"SourceGlobalVariableId":-1,"SourceFormVariableId":"00000000-0000-0000-0000-000000000000","IsPageVariable":false,"IsLineItemDetailEnabled":true,"LineItemDetailOrder":2,"LineItemID":"2d66e13e","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2d66e13e_3":{"SourceGlobalVariableId":-1,"SourceFormVariableId":"00000000-0000-0000-0000-000000000000","IsPageVariable":false,"IsLineItemDetailEnabled":true,"LineItemDetailOrder":3,"LineItemID":"2d66e13e","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30e72da7":{"SourceGlobalVariableId":-1,"SourceFormVariableId":"00000000-0000-0000-0000-000000000000","IsPageVariable":false,"IsLineItemDetailEnabled":true,"LineItemDetailOrder":0,"LineItemID":"30e72da7","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38308c8":{"SourceGlobalVariableId":-1,"SourceFormVariableId":"00000000-0000-0000-0000-000000000000","IsPageVariable":false,"IsLineItemDetailEnabled":true,"LineItemDetailOrder":0,"LineItemID":"38308c8","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38308c8_1":{"SourceGlobalVariableId":-1,"SourceFormVariableId":"00000000-0000-0000-0000-000000000000","IsPageVariable":false,"IsLineItemDetailEnabled":true,"LineItemDetailOrder":1,"LineItemID":"38308c8","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38308c8_2":{"SourceGlobalVariableId":-1,"SourceFormVariableId":"00000000-0000-0000-0000-000000000000","IsPageVariable":false,"IsLineItemDetailEnabled":true,"LineItemDetailOrder":2,"LineItemID":"38308c8","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38308c8_3":{"SourceGlobalVariableId":-1,"SourceFormVariableId":"00000000-0000-0000-0000-000000000000","IsPageVariable":false,"IsLineItemDetailEnabled":true,"LineItemDetailOrder":3,"LineItemID":"38308c8","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3cde35e1":{"SourceGlobalVariableId":-1,"SourceFormVariableId":"00000000-0000-0000-0000-000000000000","IsPageVariable":false,"IsLineItemDetailEnabled":true,"LineItemDetailOrder":0,"LineItemID":"3cde35e1","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3cde35e1_1":{"SourceGlobalVariableId":-1,"SourceFormVariableId":"00000000-0000-0000-0000-000000000000","IsPageVariable":false,"IsLineItemDetailEnabled":true,"LineItemDetailOrder":1,"LineItemID":"3cde35e1","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3cde35e1_2":{"SourceGlobalVariableId":-1,"SourceFormVariableId":"00000000-0000-0000-0000-000000000000","IsPageVariable":false,"IsLineItemDetailEnabled":true,"LineItemDetailOrder":2,"LineItemID":"3cde35e1","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3cde35e1_3":{"SourceGlobalVariableId":-1,"SourceFormVariableId":"00000000-0000-0000-0000-000000000000","IsPageVariable":false,"IsLineItemDetailEnabled":true,"LineItemDetailOrder":3,"LineItemID":"3cde35e1","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3d97ff7c":{"SourceGlobalVariableId":-1,"SourceFormVariableId":"00000000-0000-0000-0000-000000000000","IsPageVariable":false,"IsLineItemDetailEnabled":true,"LineItemDetailOrder":0,"LineItemID":"3d97ff7c","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3e85b725":{"SourceGlobalVariableId":-1,"SourceFormVariableId":"00000000-0000-0000-0000-000000000000","IsPageVariable":false,"IsLineItemDetailEnabled":true,"LineItemDetailOrder":0,"LineItemID":"3e85b725","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3e85b725_1":{"SourceGlobalVariableId":-1,"SourceFormVariableId":"00000000-0000-0000-0000-000000000000","IsPageVariable":false,"IsLineItemDetailEnabled":true,"LineItemDetailOrder":1,"LineItemID":"3e85b725","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3e85b725_2":{"SourceGlobalVariableId":-1,"SourceFormVariableId":"00000000-0000-0000-0000-000000000000","IsPageVariable":false,"IsLineItemDetailEnabled":true,"LineItemDetailOrder":2,"LineItemID":"3e85b725","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3e85b725_3":{"SourceGlobalVariableId":-1,"SourceFormVariableId":"00000000-0000-0000-0000-000000000000","IsPageVariable":false,"IsLineItemDetailEnabled":true,"LineItemDetailOrder":3,"LineItemID":"3e85b725","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3fa5d8e6":{"SourceGlobalVariableId":-1,"SourceFormVariableId":"00000000-0000-0000-0000-000000000000","IsPageVariable":false,"IsLineItemDetailEnabled":true,"LineItemDetailOrder":0,"LineItemID":"3fa5d8e6","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4189e11a":{"SourceGlobalVariableId":-1,"SourceFormVariableId":"00000000-0000-0000-0000-000000000000","IsPageVariable":false,"IsLineItemDetailEnabled":true,"LineItemDetailOrder":0,"LineItemID":"4189e11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4189e11a_1":{"SourceGlobalVariableId":-1,"SourceFormVariableId":"00000000-0000-0000-0000-000000000000","IsPageVariable":false,"IsLineItemDetailEnabled":true,"LineItemDetailOrder":1,"LineItemID":"4189e11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4189e11a_2":{"SourceGlobalVariableId":-1,"SourceFormVariableId":"00000000-0000-0000-0000-000000000000","IsPageVariable":false,"IsLineItemDetailEnabled":true,"LineItemDetailOrder":2,"LineItemID":"4189e11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4189e11a_3":{"SourceGlobalVariableId":-1,"SourceFormVariableId":"00000000-0000-0000-0000-000000000000","IsPageVariable":false,"IsLineItemDetailEnabled":true,"LineItemDetailOrder":3,"LineItemID":"4189e11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42abbd0b":{"SourceGlobalVariableId":-1,"SourceFormVariableId":"00000000-0000-0000-0000-000000000000","IsPageVariable":false,"IsLineItemDetailEnabled":true,"LineItemDetailOrder":0,"LineItemID":"42abbd0b","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42abbd0b_1":{"SourceGlobalVariableId":-1,"SourceFormVariableId":"00000000-0000-0000-0000-000000000000","IsPageVariable":false,"IsLineItemDetailEnabled":true,"LineItemDetailOrder":1,"LineItemID":"42abbd0b","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42abbd0b_2":{"SourceGlobalVariableId":-1,"SourceFormVariableId":"00000000-0000-0000-0000-000000000000","IsPageVariable":false,"IsLineItemDetailEnabled":true,"LineItemDetailOrder":2,"LineItemID":"42abbd0b","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42abbd0b_3":{"SourceGlobalVariableId":-1,"SourceFormVariableId":"00000000-0000-0000-0000-000000000000","IsPageVariable":false,"IsLineItemDetailEnabled":true,"LineItemDetailOrder":3,"LineItemID":"42abbd0b","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439b8a8b":{"SourceGlobalVariableId":-1,"SourceFormVariableId":"00000000-0000-0000-0000-000000000000","IsPageVariable":false,"IsLineItemDetailEnabled":true,"LineItemDetailOrder":0,"LineItemID":"439b8a8b","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439b8a8b_1":{"SourceGlobalVariableId":-1,"SourceFormVariableId":"00000000-0000-0000-0000-000000000000","IsPageVariable":false,"IsLineItemDetailEnabled":true,"LineItemDetailOrder":1,"LineItemID":"439b8a8b","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439b8a8b_2":{"SourceGlobalVariableId":-1,"SourceFormVariableId":"00000000-0000-0000-0000-000000000000","IsPageVariable":false,"IsLineItemDetailEnabled":true,"LineItemDetailOrder":2,"LineItemID":"439b8a8b","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439b8a8b_3":{"SourceGlobalVariableId":-1,"SourceFormVariableId":"00000000-0000-0000-0000-000000000000","IsPageVariable":false,"IsLineItemDetailEnabled":true,"LineItemDetailOrder":3,"LineItemID":"439b8a8b","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4bf72179":{"SourceGlobalVariableId":-1,"SourceFormVariableId":"00000000-0000-0000-0000-000000000000","IsPageVariable":false,"IsLineItemDetailEnabled":true,"LineItemDetailOrder":0,"LineItemID":"4bf72179","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4bf72179_1":{"SourceGlobalVariableId":-1,"SourceFormVariableId":"00000000-0000-0000-0000-000000000000","IsPageVariable":false,"IsLineItemDetailEnabled":true,"LineItemDetailOrder":1,"LineItemID":"4bf72179","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4bf72179_2":{"SourceGlobalVariableId":-1,"SourceFormVariableId":"00000000-0000-0000-0000-000000000000","IsPageVariable":false,"IsLineItemDetailEnabled":true,"LineItemDetailOrder":2,"LineItemID":"4bf72179","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4bf72179_3":{"SourceGlobalVariableId":-1,"SourceFormVariableId":"00000000-0000-0000-0000-000000000000","IsPageVariable":false,"IsLineItemDetailEnabled":true,"LineItemDetailOrder":3,"LineItemID":"4bf72179","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51d0a18d":{"SourceGlobalVariableId":-1,"SourceFormVariableId":"00000000-0000-0000-0000-000000000000","IsPageVariable":false,"IsLineItemDetailEnabled":true,"LineItemDetailOrder":0,"LineItemID":"51d0a18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51d0a18d_1":{"SourceGlobalVariableId":-1,"SourceFormVariableId":"00000000-0000-0000-0000-000000000000","IsPageVariable":false,"IsLineItemDetailEnabled":true,"LineItemDetailOrder":1,"LineItemID":"51d0a18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51d0a18d_2":{"SourceGlobalVariableId":-1,"SourceFormVariableId":"00000000-0000-0000-0000-000000000000","IsPageVariable":false,"IsLineItemDetailEnabled":true,"LineItemDetailOrder":2,"LineItemID":"51d0a18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51d0a18d_3":{"SourceGlobalVariableId":-1,"SourceFormVariableId":"00000000-0000-0000-0000-000000000000","IsPageVariable":false,"IsLineItemDetailEnabled":true,"LineItemDetailOrder":3,"LineItemID":"51d0a18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5513c898":{"SourceGlobalVariableId":-1,"SourceFormVariableId":"00000000-0000-0000-0000-000000000000","IsPageVariable":false,"IsLineItemDetailEnabled":true,"LineItemDetailOrder":0,"LineItemID":"5513c898","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5513c898_1":{"SourceGlobalVariableId":-1,"SourceFormVariableId":"00000000-0000-0000-0000-000000000000","IsPageVariable":false,"IsLineItemDetailEnabled":true,"LineItemDetailOrder":1,"LineItemID":"5513c898","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5513c898_2":{"SourceGlobalVariableId":-1,"SourceFormVariableId":"00000000-0000-0000-0000-000000000000","IsPageVariable":false,"IsLineItemDetailEnabled":true,"LineItemDetailOrder":2,"LineItemID":"5513c898","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5513c898_3":{"SourceGlobalVariableId":-1,"SourceFormVariableId":"00000000-0000-0000-0000-000000000000","IsPageVariable":false,"IsLineItemDetailEnabled":true,"LineItemDetailOrder":3,"LineItemID":"5513c898","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5add7b73":{"SourceGlobalVariableId":-1,"SourceFormVariableId":"00000000-0000-0000-0000-000000000000","IsPageVariable":false,"IsLineItemDetailEnabled":true,"LineItemDetailOrder":0,"LineItemID":"5add7b73","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5b0c16ab":{"SourceGlobalVariableId":-1,"SourceFormVariableId":"00000000-0000-0000-0000-000000000000","IsPageVariable":false,"IsLineItemDetailEnabled":true,"LineItemDetailOrder":0,"LineItemID":"5b0c16ab","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5b0c16ab_1":{"SourceGlobalVariableId":-1,"SourceFormVariableId":"00000000-0000-0000-0000-000000000000","IsPageVariable":false,"IsLineItemDetailEnabled":true,"LineItemDetailOrder":1,"LineItemID":"5b0c16ab","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5b0c16ab_2":{"SourceGlobalVariableId":-1,"SourceFormVariableId":"00000000-0000-0000-0000-000000000000","IsPageVariable":false,"IsLineItemDetailEnabled":true,"LineItemDetailOrder":2,"LineItemID":"5b0c16ab","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5b0c16ab_3":{"SourceGlobalVariableId":-1,"SourceFormVariableId":"00000000-0000-0000-0000-000000000000","IsPageVariable":false,"IsLineItemDetailEnabled":true,"LineItemDetailOrder":3,"LineItemID":"5b0c16ab","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5b9d9a94":{"SourceGlobalVariableId":-1,"SourceFormVariableId":"00000000-0000-0000-0000-000000000000","IsPageVariable":false,"IsLineItemDetailEnabled":true,"LineItemDetailOrder":0,"LineItemID":"5b9d9a94","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5b9d9a94_1":{"SourceGlobalVariableId":-1,"SourceFormVariableId":"00000000-0000-0000-0000-000000000000","IsPageVariable":false,"IsLineItemDetailEnabled":true,"LineItemDetailOrder":1,"LineItemID":"5b9d9a94","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5b9d9a94_2":{"SourceGlobalVariableId":-1,"SourceFormVariableId":"00000000-0000-0000-0000-000000000000","IsPageVariable":false,"IsLineItemDetailEnabled":true,"LineItemDetailOrder":2,"LineItemID":"5b9d9a94","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5b9d9a94_3":{"SourceGlobalVariableId":-1,"SourceFormVariableId":"00000000-0000-0000-0000-000000000000","IsPageVariable":false,"IsLineItemDetailEnabled":true,"LineItemDetailOrder":3,"LineItemID":"5b9d9a94","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5c0665cf":{"SourceGlobalVariableId":-1,"SourceFormVariableId":"00000000-0000-0000-0000-000000000000","IsPageVariable":false,"IsLineItemDetailEnabled":true,"LineItemDetailOrder":0,"LineItemID":"5c0665cf","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5c0665cf_1":{"SourceGlobalVariableId":-1,"SourceFormVariableId":"00000000-0000-0000-0000-000000000000","IsPageVariable":false,"IsLineItemDetailEnabled":true,"LineItemDetailOrder":1,"LineItemID":"5c0665cf","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5c0665cf_2":{"SourceGlobalVariableId":-1,"SourceFormVariableId":"00000000-0000-0000-0000-000000000000","IsPageVariable":false,"IsLineItemDetailEnabled":true,"LineItemDetailOrder":2,"LineItemID":"5c0665cf","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5c0665cf_3":{"SourceGlobalVariableId":-1,"SourceFormVariableId":"00000000-0000-0000-0000-000000000000","IsPageVariable":false,"IsLineItemDetailEnabled":true,"LineItemDetailOrder":3,"LineItemID":"5c0665cf","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6140c91f":{"SourceGlobalVariableId":-1,"SourceFormVariableId":"00000000-0000-0000-0000-000000000000","IsPageVariable":false,"IsLineItemDetailEnabled":true,"LineItemDetailOrder":0,"LineItemID":"6140c91f","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6140c91f_1":{"SourceGlobalVariableId":-1,"SourceFormVariableId":"00000000-0000-0000-0000-000000000000","IsPageVariable":false,"IsLineItemDetailEnabled":true,"LineItemDetailOrder":1,"LineItemID":"6140c91f","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6140c91f_2":{"SourceGlobalVariableId":-1,"SourceFormVariableId":"00000000-0000-0000-0000-000000000000","IsPageVariable":false,"IsLineItemDetailEnabled":true,"LineItemDetailOrder":2,"LineItemID":"6140c91f","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6140c91f_3":{"SourceGlobalVariableId":-1,"SourceFormVariableId":"00000000-0000-0000-0000-000000000000","IsPageVariable":false,"IsLineItemDetailEnabled":true,"LineItemDetailOrder":3,"LineItemID":"6140c91f","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63fbf362":{"SourceGlobalVariableId":-1,"SourceFormVariableId":"00000000-0000-0000-0000-000000000000","IsPageVariable":false,"IsLineItemDetailEnabled":true,"LineItemDetailOrder":0,"LineItemID":"63fbf362","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63fbf362_1":{"SourceGlobalVariableId":-1,"SourceFormVariableId":"00000000-0000-0000-0000-000000000000","IsPageVariable":false,"IsLineItemDetailEnabled":true,"LineItemDetailOrder":1,"LineItemID":"63fbf362","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63fbf362_2":{"SourceGlobalVariableId":-1,"SourceFormVariableId":"00000000-0000-0000-0000-000000000000","IsPageVariable":false,"IsLineItemDetailEnabled":true,"LineItemDetailOrder":2,"LineItemID":"63fbf362","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63fbf362_3":{"SourceGlobalVariableId":-1,"SourceFormVariableId":"00000000-0000-0000-0000-000000000000","IsPageVariable":false,"IsLineItemDetailEnabled":true,"LineItemDetailOrder":3,"LineItemID":"63fbf362","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78fa91e1":{"SourceGlobalVariableId":-1,"SourceFormVariableId":"00000000-0000-0000-0000-000000000000","IsPageVariable":false,"IsLineItemDetailEnabled":true,"LineItemDetailOrder":0,"LineItemID":"78fa91e1","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78fa91e1_1":{"SourceGlobalVariableId":-1,"SourceFormVariableId":"00000000-0000-0000-0000-000000000000","IsPageVariable":false,"IsLineItemDetailEnabled":true,"LineItemDetailOrder":1,"LineItemID":"78fa91e1","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78fa91e1_2":{"SourceGlobalVariableId":-1,"SourceFormVariableId":"00000000-0000-0000-0000-000000000000","IsPageVariable":false,"IsLineItemDetailEnabled":true,"LineItemDetailOrder":2,"LineItemID":"78fa91e1","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78fa91e1_3":{"SourceGlobalVariableId":-1,"SourceFormVariableId":"00000000-0000-0000-0000-000000000000","IsPageVariable":false,"IsLineItemDetailEnabled":true,"LineItemDetailOrder":3,"LineItemID":"78fa91e1","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7c5ad682":{"SourceGlobalVariableId":-1,"SourceFormVariableId":"00000000-0000-0000-0000-000000000000","IsPageVariable":false,"IsLineItemDetailEnabled":true,"LineItemDetailOrder":0,"LineItemID":"7c5ad682","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7c5ad682_1":{"SourceGlobalVariableId":-1,"SourceFormVariableId":"00000000-0000-0000-0000-000000000000","IsPageVariable":false,"IsLineItemDetailEnabled":true,"LineItemDetailOrder":1,"LineItemID":"7c5ad682","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7c5ad682_2":{"SourceGlobalVariableId":-1,"SourceFormVariableId":"00000000-0000-0000-0000-000000000000","IsPageVariable":false,"IsLineItemDetailEnabled":true,"LineItemDetailOrder":2,"LineItemID":"7c5ad682","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7c5ad682_3":{"SourceGlobalVariableId":-1,"SourceFormVariableId":"00000000-0000-0000-0000-000000000000","IsPageVariable":false,"IsLineItemDetailEnabled":true,"LineItemDetailOrder":3,"LineItemID":"7c5ad682","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83fc9d5":{"SourceGlobalVariableId":-1,"SourceFormVariableId":"00000000-0000-0000-0000-000000000000","IsPageVariable":false,"IsLineItemDetailEnabled":true,"LineItemDetailOrder":0,"LineItemID":"83fc9d5","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861999f4":{"SourceGlobalVariableId":-1,"SourceFormVariableId":"00000000-0000-0000-0000-000000000000","IsPageVariable":false,"IsLineItemDetailEnabled":true,"LineItemDetailOrder":0,"LineItemID":"861999f4","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9287bfd1":{"SourceGlobalVariableId":-1,"SourceFormVariableId":"00000000-0000-0000-0000-000000000000","IsPageVariable":false,"IsLineItemDetailEnabled":true,"LineItemDetailOrder":0,"LineItemID":"9287bfd1","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9287bfd1_1":{"SourceGlobalVariableId":-1,"SourceFormVariableId":"00000000-0000-0000-0000-000000000000","IsPageVariable":false,"IsLineItemDetailEnabled":true,"LineItemDetailOrder":1,"LineItemID":"9287bfd1","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9287bfd1_2":{"SourceGlobalVariableId":-1,"SourceFormVariableId":"00000000-0000-0000-0000-000000000000","IsPageVariable":false,"IsLineItemDetailEnabled":true,"LineItemDetailOrder":2,"LineItemID":"9287bfd1","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9287bfd1_3":{"SourceGlobalVariableId":-1,"SourceFormVariableId":"00000000-0000-0000-0000-000000000000","IsPageVariable":false,"IsLineItemDetailEnabled":true,"LineItemDetailOrder":3,"LineItemID":"9287bfd1","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9b5b726d":{"SourceGlobalVariableId":-1,"SourceFormVariableId":"00000000-0000-0000-0000-000000000000","IsPageVariable":false,"IsLineItemDetailEnabled":true,"LineItemDetailOrder":0,"LineItemID":"9b5b726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9b5b726d_1":{"SourceGlobalVariableId":-1,"SourceFormVariableId":"00000000-0000-0000-0000-000000000000","IsPageVariable":false,"IsLineItemDetailEnabled":true,"LineItemDetailOrder":1,"LineItemID":"9b5b726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9b5b726d_2":{"SourceGlobalVariableId":-1,"SourceFormVariableId":"00000000-0000-0000-0000-000000000000","IsPageVariable":false,"IsLineItemDetailEnabled":true,"LineItemDetailOrder":2,"LineItemID":"9b5b726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9b5b726d_3":{"SourceGlobalVariableId":-1,"SourceFormVariableId":"00000000-0000-0000-0000-000000000000","IsPageVariable":false,"IsLineItemDetailEnabled":true,"LineItemDetailOrder":3,"LineItemID":"9b5b726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9deb4343":{"SourceGlobalVariableId":-1,"SourceFormVariableId":"00000000-0000-0000-0000-000000000000","IsPageVariable":false,"IsLineItemDetailEnabled":true,"LineItemDetailOrder":0,"LineItemID":"9deb4343","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a25004ae":{"SourceGlobalVariableId":-1,"SourceFormVariableId":"00000000-0000-0000-0000-000000000000","IsPageVariable":false,"IsLineItemDetailEnabled":true,"LineItemDetailOrder":0,"LineItemID":"a25004ae","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a25004ae_1":{"SourceGlobalVariableId":-1,"SourceFormVariableId":"00000000-0000-0000-0000-000000000000","IsPageVariable":false,"IsLineItemDetailEnabled":true,"LineItemDetailOrder":1,"LineItemID":"a25004ae","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a25004ae_2":{"SourceGlobalVariableId":-1,"SourceFormVariableId":"00000000-0000-0000-0000-000000000000","IsPageVariable":false,"IsLineItemDetailEnabled":true,"LineItemDetailOrder":2,"LineItemID":"a25004ae","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a25004ae_3":{"SourceGlobalVariableId":-1,"SourceFormVariableId":"00000000-0000-0000-0000-000000000000","IsPageVariable":false,"IsLineItemDetailEnabled":true,"LineItemDetailOrder":3,"LineItemID":"a25004ae","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a2f76c57":{"SourceGlobalVariableId":-1,"SourceFormVariableId":"00000000-0000-0000-0000-000000000000","IsPageVariable":false,"IsLineItemDetailEnabled":true,"LineItemDetailOrder":0,"LineItemID":"a2f76c57","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a2f76c57_1":{"SourceGlobalVariableId":-1,"SourceFormVariableId":"00000000-0000-0000-0000-000000000000","IsPageVariable":false,"IsLineItemDetailEnabled":true,"LineItemDetailOrder":1,"LineItemID":"a2f76c57","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a2f76c57_2":{"SourceGlobalVariableId":-1,"SourceFormVariableId":"00000000-0000-0000-0000-000000000000","IsPageVariable":false,"IsLineItemDetailEnabled":true,"LineItemDetailOrder":2,"LineItemID":"a2f76c57","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a2f76c57_3":{"SourceGlobalVariableId":-1,"SourceFormVariableId":"00000000-0000-0000-0000-000000000000","IsPageVariable":false,"IsLineItemDetailEnabled":true,"LineItemDetailOrder":3,"LineItemID":"a2f76c57","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a63366da":{"SourceGlobalVariableId":-1,"SourceFormVariableId":"00000000-0000-0000-0000-000000000000","IsPageVariable":false,"IsLineItemDetailEnabled":true,"LineItemDetailOrder":0,"LineItemID":"a63366d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a63366da_1":{"SourceGlobalVariableId":-1,"SourceFormVariableId":"00000000-0000-0000-0000-000000000000","IsPageVariable":false,"IsLineItemDetailEnabled":true,"LineItemDetailOrder":1,"LineItemID":"a63366d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a63366da_2":{"SourceGlobalVariableId":-1,"SourceFormVariableId":"00000000-0000-0000-0000-000000000000","IsPageVariable":false,"IsLineItemDetailEnabled":true,"LineItemDetailOrder":2,"LineItemID":"a63366d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a63366da_3":{"SourceGlobalVariableId":-1,"SourceFormVariableId":"00000000-0000-0000-0000-000000000000","IsPageVariable":false,"IsLineItemDetailEnabled":true,"LineItemDetailOrder":3,"LineItemID":"a63366d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a7c784b2":{"SourceGlobalVariableId":-1,"SourceFormVariableId":"00000000-0000-0000-0000-000000000000","IsPageVariable":false,"IsLineItemDetailEnabled":true,"LineItemDetailOrder":0,"LineItemID":"a7c784b2","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abb481d9":{"SourceGlobalVariableId":-1,"SourceFormVariableId":"00000000-0000-0000-0000-000000000000","IsPageVariable":false,"IsLineItemDetailEnabled":true,"LineItemDetailOrder":0,"LineItemID":"abb481d9","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abb481d9_1":{"SourceGlobalVariableId":-1,"SourceFormVariableId":"00000000-0000-0000-0000-000000000000","IsPageVariable":false,"IsLineItemDetailEnabled":true,"LineItemDetailOrder":1,"LineItemID":"abb481d9","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abb481d9_2":{"SourceGlobalVariableId":-1,"SourceFormVariableId":"00000000-0000-0000-0000-000000000000","IsPageVariable":false,"IsLineItemDetailEnabled":true,"LineItemDetailOrder":2,"LineItemID":"abb481d9","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abb481d9_3":{"SourceGlobalVariableId":-1,"SourceFormVariableId":"00000000-0000-0000-0000-000000000000","IsPageVariable":false,"IsLineItemDetailEnabled":true,"LineItemDetailOrder":3,"LineItemID":"abb481d9","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ae1dc1c5":{"SourceGlobalVariableId":-1,"SourceFormVariableId":"00000000-0000-0000-0000-000000000000","IsPageVariable":false,"IsLineItemDetailEnabled":true,"LineItemDetailOrder":0,"LineItemID":"ae1dc1c5","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ae1dc1c5_1":{"SourceGlobalVariableId":-1,"SourceFormVariableId":"00000000-0000-0000-0000-000000000000","IsPageVariable":false,"IsLineItemDetailEnabled":true,"LineItemDetailOrder":1,"LineItemID":"ae1dc1c5","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ae1dc1c5_2":{"SourceGlobalVariableId":-1,"SourceFormVariableId":"00000000-0000-0000-0000-000000000000","IsPageVariable":false,"IsLineItemDetailEnabled":true,"LineItemDetailOrder":2,"LineItemID":"ae1dc1c5","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ae1dc1c5_3":{"SourceGlobalVariableId":-1,"SourceFormVariableId":"00000000-0000-0000-0000-000000000000","IsPageVariable":false,"IsLineItemDetailEnabled":true,"LineItemDetailOrder":3,"LineItemID":"ae1dc1c5","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b601b6ca":{"SourceGlobalVariableId":-1,"SourceFormVariableId":"00000000-0000-0000-0000-000000000000","IsPageVariable":false,"IsLineItemDetailEnabled":true,"LineItemDetailOrder":0,"LineItemID":"b601b6c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b601b6ca_1":{"SourceGlobalVariableId":-1,"SourceFormVariableId":"00000000-0000-0000-0000-000000000000","IsPageVariable":false,"IsLineItemDetailEnabled":true,"LineItemDetailOrder":1,"LineItemID":"b601b6c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b601b6ca_2":{"SourceGlobalVariableId":-1,"SourceFormVariableId":"00000000-0000-0000-0000-000000000000","IsPageVariable":false,"IsLineItemDetailEnabled":true,"LineItemDetailOrder":2,"LineItemID":"b601b6c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b601b6ca_3":{"SourceGlobalVariableId":-1,"SourceFormVariableId":"00000000-0000-0000-0000-000000000000","IsPageVariable":false,"IsLineItemDetailEnabled":true,"LineItemDetailOrder":3,"LineItemID":"b601b6c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b955c03d":{"SourceGlobalVariableId":-1,"SourceFormVariableId":"00000000-0000-0000-0000-000000000000","IsPageVariable":false,"IsLineItemDetailEnabled":true,"LineItemDetailOrder":0,"LineItemID":"b955c03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b955c03d_1":{"SourceGlobalVariableId":-1,"SourceFormVariableId":"00000000-0000-0000-0000-000000000000","IsPageVariable":false,"IsLineItemDetailEnabled":true,"LineItemDetailOrder":1,"LineItemID":"b955c03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b955c03d_2":{"SourceGlobalVariableId":-1,"SourceFormVariableId":"00000000-0000-0000-0000-000000000000","IsPageVariable":false,"IsLineItemDetailEnabled":true,"LineItemDetailOrder":2,"LineItemID":"b955c03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b955c03d_3":{"SourceGlobalVariableId":-1,"SourceFormVariableId":"00000000-0000-0000-0000-000000000000","IsPageVariable":false,"IsLineItemDetailEnabled":true,"LineItemDetailOrder":3,"LineItemID":"b955c03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b964f99b":{"SourceGlobalVariableId":-1,"SourceFormVariableId":"00000000-0000-0000-0000-000000000000","IsPageVariable":false,"IsLineItemDetailEnabled":true,"LineItemDetailOrder":0,"LineItemID":"b964f99b","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b964f99b_1":{"SourceGlobalVariableId":-1,"SourceFormVariableId":"00000000-0000-0000-0000-000000000000","IsPageVariable":false,"IsLineItemDetailEnabled":true,"LineItemDetailOrder":1,"LineItemID":"b964f99b","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b964f99b_2":{"SourceGlobalVariableId":-1,"SourceFormVariableId":"00000000-0000-0000-0000-000000000000","IsPageVariable":false,"IsLineItemDetailEnabled":true,"LineItemDetailOrder":2,"LineItemID":"b964f99b","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b964f99b_3":{"SourceGlobalVariableId":-1,"SourceFormVariableId":"00000000-0000-0000-0000-000000000000","IsPageVariable":false,"IsLineItemDetailEnabled":true,"LineItemDetailOrder":3,"LineItemID":"b964f99b","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ba4ab960":{"SourceGlobalVariableId":-1,"SourceFormVariableId":"00000000-0000-0000-0000-000000000000","IsPageVariable":false,"IsLineItemDetailEnabled":true,"LineItemDetailOrder":0,"LineItemID":"ba4ab960","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ba4ab960_1":{"SourceGlobalVariableId":-1,"SourceFormVariableId":"00000000-0000-0000-0000-000000000000","IsPageVariable":false,"IsLineItemDetailEnabled":true,"LineItemDetailOrder":1,"LineItemID":"ba4ab960","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ba4ab960_2":{"SourceGlobalVariableId":-1,"SourceFormVariableId":"00000000-0000-0000-0000-000000000000","IsPageVariable":false,"IsLineItemDetailEnabled":true,"LineItemDetailOrder":2,"LineItemID":"ba4ab960","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ba4ab960_3":{"SourceGlobalVariableId":-1,"SourceFormVariableId":"00000000-0000-0000-0000-000000000000","IsPageVariable":false,"IsLineItemDetailEnabled":true,"LineItemDetailOrder":3,"LineItemID":"ba4ab960","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bd350c3a":{"SourceGlobalVariableId":-1,"SourceFormVariableId":"00000000-0000-0000-0000-000000000000","IsPageVariable":false,"IsLineItemDetailEnabled":true,"LineItemDetailOrder":0,"LineItemID":"bd350c3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bd350c3a_1":{"SourceGlobalVariableId":-1,"SourceFormVariableId":"00000000-0000-0000-0000-000000000000","IsPageVariable":false,"IsLineItemDetailEnabled":true,"LineItemDetailOrder":1,"LineItemID":"bd350c3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bd350c3a_2":{"SourceGlobalVariableId":-1,"SourceFormVariableId":"00000000-0000-0000-0000-000000000000","IsPageVariable":false,"IsLineItemDetailEnabled":true,"LineItemDetailOrder":2,"LineItemID":"bd350c3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bd350c3a_3":{"SourceGlobalVariableId":-1,"SourceFormVariableId":"00000000-0000-0000-0000-000000000000","IsPageVariable":false,"IsLineItemDetailEnabled":true,"LineItemDetailOrder":3,"LineItemID":"bd350c3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c0c655c2":{"SourceGlobalVariableId":-1,"SourceFormVariableId":"00000000-0000-0000-0000-000000000000","IsPageVariable":false,"IsLineItemDetailEnabled":true,"LineItemDetailOrder":0,"LineItemID":"c0c655c2","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c4e2cfed":{"SourceGlobalVariableId":-1,"SourceFormVariableId":"00000000-0000-0000-0000-000000000000","IsPageVariable":false,"IsLineItemDetailEnabled":true,"LineItemDetailOrder":0,"LineItemID":"c4e2cfe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c4e2cfed_1":{"SourceGlobalVariableId":-1,"SourceFormVariableId":"00000000-0000-0000-0000-000000000000","IsPageVariable":false,"IsLineItemDetailEnabled":true,"LineItemDetailOrder":1,"LineItemID":"c4e2cfe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c4e2cfed_2":{"SourceGlobalVariableId":-1,"SourceFormVariableId":"00000000-0000-0000-0000-000000000000","IsPageVariable":false,"IsLineItemDetailEnabled":true,"LineItemDetailOrder":2,"LineItemID":"c4e2cfe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c4e2cfed_3":{"SourceGlobalVariableId":-1,"SourceFormVariableId":"00000000-0000-0000-0000-000000000000","IsPageVariable":false,"IsLineItemDetailEnabled":true,"LineItemDetailOrder":3,"LineItemID":"c4e2cfed","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cefc64f7":{"SourceGlobalVariableId":-1,"SourceFormVariableId":"00000000-0000-0000-0000-000000000000","IsPageVariable":false,"IsLineItemDetailEnabled":true,"LineItemDetailOrder":0,"LineItemID":"cefc64f7","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cefc64f7_1":{"SourceGlobalVariableId":-1,"SourceFormVariableId":"00000000-0000-0000-0000-000000000000","IsPageVariable":false,"IsLineItemDetailEnabled":true,"LineItemDetailOrder":1,"LineItemID":"cefc64f7","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cefc64f7_2":{"SourceGlobalVariableId":-1,"SourceFormVariableId":"00000000-0000-0000-0000-000000000000","IsPageVariable":false,"IsLineItemDetailEnabled":true,"LineItemDetailOrder":2,"LineItemID":"cefc64f7","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cefc64f7_3":{"SourceGlobalVariableId":-1,"SourceFormVariableId":"00000000-0000-0000-0000-000000000000","IsPageVariable":false,"IsLineItemDetailEnabled":true,"LineItemDetailOrder":3,"LineItemID":"cefc64f7","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d0814f5a":{"SourceGlobalVariableId":-1,"SourceFormVariableId":"00000000-0000-0000-0000-000000000000","IsPageVariable":false,"IsLineItemDetailEnabled":true,"LineItemDetailOrder":0,"LineItemID":"d0814f5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d0814f5a_1":{"SourceGlobalVariableId":-1,"SourceFormVariableId":"00000000-0000-0000-0000-000000000000","IsPageVariable":false,"IsLineItemDetailEnabled":true,"LineItemDetailOrder":1,"LineItemID":"d0814f5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d0814f5a_2":{"SourceGlobalVariableId":-1,"SourceFormVariableId":"00000000-0000-0000-0000-000000000000","IsPageVariable":false,"IsLineItemDetailEnabled":true,"LineItemDetailOrder":2,"LineItemID":"d0814f5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d0814f5a_3":{"SourceGlobalVariableId":-1,"SourceFormVariableId":"00000000-0000-0000-0000-000000000000","IsPageVariable":false,"IsLineItemDetailEnabled":true,"LineItemDetailOrder":3,"LineItemID":"d0814f5a","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d46944f7":{"SourceGlobalVariableId":-1,"SourceFormVariableId":"00000000-0000-0000-0000-000000000000","IsPageVariable":false,"IsLineItemDetailEnabled":true,"LineItemDetailOrder":0,"LineItemID":"d46944f7","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dcdde882":{"SourceGlobalVariableId":-1,"SourceFormVariableId":"00000000-0000-0000-0000-000000000000","IsPageVariable":false,"IsLineItemDetailEnabled":true,"LineItemDetailOrder":0,"LineItemID":"dcdde882","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dcdde882_1":{"SourceGlobalVariableId":-1,"SourceFormVariableId":"00000000-0000-0000-0000-000000000000","IsPageVariable":false,"IsLineItemDetailEnabled":true,"LineItemDetailOrder":1,"LineItemID":"dcdde882","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dcdde882_2":{"SourceGlobalVariableId":-1,"SourceFormVariableId":"00000000-0000-0000-0000-000000000000","IsPageVariable":false,"IsLineItemDetailEnabled":true,"LineItemDetailOrder":2,"LineItemID":"dcdde882","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dcdde882_3":{"SourceGlobalVariableId":-1,"SourceFormVariableId":"00000000-0000-0000-0000-000000000000","IsPageVariable":false,"IsLineItemDetailEnabled":true,"LineItemDetailOrder":3,"LineItemID":"dcdde882","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e2463ba9":{"SourceGlobalVariableId":-1,"SourceFormVariableId":"00000000-0000-0000-0000-000000000000","IsPageVariable":false,"IsLineItemDetailEnabled":true,"LineItemDetailOrder":0,"LineItemID":"e2463ba9","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e51fbeec":{"SourceGlobalVariableId":-1,"SourceFormVariableId":"00000000-0000-0000-0000-000000000000","IsPageVariable":false,"IsLineItemDetailEnabled":true,"LineItemDetailOrder":0,"LineItemID":"e51fbeec","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e51fbeec_1":{"SourceGlobalVariableId":-1,"SourceFormVariableId":"00000000-0000-0000-0000-000000000000","IsPageVariable":false,"IsLineItemDetailEnabled":true,"LineItemDetailOrder":1,"LineItemID":"e51fbeec","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e51fbeec_2":{"SourceGlobalVariableId":-1,"SourceFormVariableId":"00000000-0000-0000-0000-000000000000","IsPageVariable":false,"IsLineItemDetailEnabled":true,"LineItemDetailOrder":2,"LineItemID":"e51fbeec","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e51fbeec_3":{"SourceGlobalVariableId":-1,"SourceFormVariableId":"00000000-0000-0000-0000-000000000000","IsPageVariable":false,"IsLineItemDetailEnabled":true,"LineItemDetailOrder":3,"LineItemID":"e51fbeec","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f55095fc":{"SourceGlobalVariableId":-1,"SourceFormVariableId":"00000000-0000-0000-0000-000000000000","IsPageVariable":false,"IsLineItemDetailEnabled":true,"LineItemDetailOrder":0,"LineItemID":"f55095fc","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f55095fc_1":{"SourceGlobalVariableId":-1,"SourceFormVariableId":"00000000-0000-0000-0000-000000000000","IsPageVariable":false,"IsLineItemDetailEnabled":true,"LineItemDetailOrder":1,"LineItemID":"f55095fc","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f55095fc_2":{"SourceGlobalVariableId":-1,"SourceFormVariableId":"00000000-0000-0000-0000-000000000000","IsPageVariable":false,"IsLineItemDetailEnabled":true,"LineItemDetailOrder":2,"LineItemID":"f55095fc","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f55095fc_3":{"SourceGlobalVariableId":-1,"SourceFormVariableId":"00000000-0000-0000-0000-000000000000","IsPageVariable":false,"IsLineItemDetailEnabled":true,"LineItemDetailOrder":3,"LineItemID":"f55095fc","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f55b0b9f":{"SourceGlobalVariableId":-1,"SourceFormVariableId":"00000000-0000-0000-0000-000000000000","IsPageVariable":false,"IsLineItemDetailEnabled":true,"LineItemDetailOrder":0,"LineItemID":"f55b0b9f","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f55b0b9f_1":{"SourceGlobalVariableId":-1,"SourceFormVariableId":"00000000-0000-0000-0000-000000000000","IsPageVariable":false,"IsLineItemDetailEnabled":true,"LineItemDetailOrder":1,"LineItemID":"f55b0b9f","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f55b0b9f_2":{"SourceGlobalVariableId":-1,"SourceFormVariableId":"00000000-0000-0000-0000-000000000000","IsPageVariable":false,"IsLineItemDetailEnabled":true,"LineItemDetailOrder":2,"LineItemID":"f55b0b9f","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f55b0b9f_3":{"SourceGlobalVariableId":-1,"SourceFormVariableId":"00000000-0000-0000-0000-000000000000","IsPageVariable":false,"IsLineItemDetailEnabled":true,"LineItemDetailOrder":3,"LineItemID":"f55b0b9f","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f5caca75":{"SourceGlobalVariableId":-1,"SourceFormVariableId":"00000000-0000-0000-0000-000000000000","IsPageVariable":false,"IsLineItemDetailEnabled":true,"LineItemDetailOrder":0,"LineItemID":"f5caca75","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f5caca75_1":{"SourceGlobalVariableId":-1,"SourceFormVariableId":"00000000-0000-0000-0000-000000000000","IsPageVariable":false,"IsLineItemDetailEnabled":true,"LineItemDetailOrder":1,"LineItemID":"f5caca75","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f5caca75_2":{"SourceGlobalVariableId":-1,"SourceFormVariableId":"00000000-0000-0000-0000-000000000000","IsPageVariable":false,"IsLineItemDetailEnabled":true,"LineItemDetailOrder":2,"LineItemID":"f5caca75","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f5caca75_3":{"SourceGlobalVariableId":-1,"SourceFormVariableId":"00000000-0000-0000-0000-000000000000","IsPageVariable":false,"IsLineItemDetailEnabled":true,"LineItemDetailOrder":3,"LineItemID":"f5caca75","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f8879829":{"SourceGlobalVariableId":-1,"SourceFormVariableId":"00000000-0000-0000-0000-000000000000","IsPageVariable":false,"IsLineItemDetailEnabled":true,"LineItemDetailOrder":0,"LineItemID":"f8879829","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f8879829_1":{"SourceGlobalVariableId":-1,"SourceFormVariableId":"00000000-0000-0000-0000-000000000000","IsPageVariable":false,"IsLineItemDetailEnabled":true,"LineItemDetailOrder":1,"LineItemID":"f8879829","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f8879829_2":{"SourceGlobalVariableId":-1,"SourceFormVariableId":"00000000-0000-0000-0000-000000000000","IsPageVariable":false,"IsLineItemDetailEnabled":true,"LineItemDetailOrder":2,"LineItemID":"f8879829","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f8879829_3":{"SourceGlobalVariableId":-1,"SourceFormVariableId":"00000000-0000-0000-0000-000000000000","IsPageVariable":false,"IsLineItemDetailEnabled":true,"LineItemDetailOrder":3,"LineItemID":"f8879829","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fb996d78":{"SourceGlobalVariableId":-1,"SourceFormVariableId":"00000000-0000-0000-0000-000000000000","IsPageVariable":false,"IsLineItemDetailEnabled":true,"LineItemDetailOrder":0,"LineItemID":"fb996d78","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LI_SSelectPage_BB1_fbdb26f7":{"SourceGlobalVariableId":-1,"SourceFormVariableId":"00000000-0000-0000-0000-000000000000","IsPageVariable":false,"IsLineItemDetailEnabled":true,"LineItemDetailOrder":0,"LineItemID":"fbdb26f7","PageVariableSectionReference":"","PageVariableDimensionName":null,"IsDynamicRange":false,"IsDynamicRangeEntry":false,"DynamicRangeID":null,"DynamicRangeEntryID":null,"IsMultiDynamicRange":false,"MultiDynamicRangeID":null,"MultiDynamicCollectionID":null,"SectionName":"SelectPage","BlockName":"B1","VenaRangeType":4,"DimensionIdStr":"-1","MemberIdStr":"-1","DimensionId":-1,"MemberId":-1,"Inc":""},"_vena_S0_B1_C_7_111319365613518848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2,"DimensionIdStr":"7","MemberIdStr":"111319365613518848","DimensionId":7,"MemberId":111319365613518848,"Inc":""},"_vena_S0_B1_R_3_111295407761653760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111295407761653760","DimensionId":3,"MemberId":111295407761653760,"Inc":""},"_vena_S0_B1_R_3_111295418218053632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111295418218053632","DimensionId":3,"MemberId":111295418218053632,"Inc":""},"_vena_S0_B1_R_3_111295426828959744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111295426828959744","DimensionId":3,"MemberId":111295426828959744,"Inc":""},"_vena_S0_B1_R_3_111295438652702720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111295438652702720","DimensionId":3,"MemberId":111295438652702720,"Inc":""},"_vena_S0_B1_R_3_111295515857256448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111295515857256448","DimensionId":3,"MemberId":111295515857256448,"Inc":""},"_vena_S0_B1_R_3_111295523260203008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111295523260203008","DimensionId":3,"MemberId":111295523260203008,"Inc":""},"_vena_S0_B1_R_3_111295534865842176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111295534865842176","DimensionId":3,"MemberId":111295534865842176,"Inc":""},"_vena_S0_B1_R_3_111295597230948352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111295597230948352","DimensionId":3,"MemberId":111295597230948352,"Inc":""},"_vena_S0_B1_R_3_111295605011382272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111295605011382272","DimensionId":3,"MemberId":111295605011382272,"Inc":""},"_vena_S0_B1_R_3_111295615606194176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111295615606194176","DimensionId":3,"MemberId":111295615606194176,"Inc":""},"_vena_S0_B1_R_3_111295679154094080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111295679154094080","DimensionId":3,"MemberId":111295679154094080,"Inc":""},"_vena_S0_B1_R_3_111295687265878016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111295687265878016","DimensionId":3,"MemberId":111295687265878016,"Inc":""},"_vena_S0_B1_R_3_111295693527973888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111295693527973888","DimensionId":3,"MemberId":111295693527973888,"Inc":""},"_vena_S0_B1_R_3_111295701052555264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111295701052555264","DimensionId":3,"MemberId":111295701052555264,"Inc":""},"_vena_S0_B1_R_3_111295709344694272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111295709344694272","DimensionId":3,"MemberId":111295709344694272,"Inc":""},"_vena_S0_B1_R_3_111295721411706880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111295721411706880","DimensionId":3,"MemberId":111295721411706880,"Inc":""},"_vena_S0_B1_R_3_111295812000284672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111295812000284672","DimensionId":3,"MemberId":111295812000284672,"Inc":""},"_vena_S0_B1_R_3_111295823048081408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111295823048081408","DimensionId":3,"MemberId":111295823048081408,"Inc":""},"_vena_S0_B1_R_3_111295836268527616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111295836268527616","DimensionId":3,"MemberId":111295836268527616,"Inc":""},"_vena_S0_B1_R_3_111295904266584064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111295904266584064","DimensionId":3,"MemberId":111295904266584064,"Inc":""},"_vena_S0_B1_R_3_111295964324823040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111295964324823040","DimensionId":3,"MemberId":111295964324823040,"Inc":""},"_vena_S0_B1_R_3_111295981185925120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111295981185925120","DimensionId":3,"MemberId":111295981185925120,"Inc":""},"_vena_S0_B1_R_3_111296081639505920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111296081639505920","DimensionId":3,"MemberId":111296081639505920,"Inc":""},"_vena_S0_B1_R_3_111296092741828608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111296092741828608","DimensionId":3,"MemberId":111296092741828608,"Inc":""},"_vena_S0_B1_R_3_111296113797234688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111296113797234688","DimensionId":3,"MemberId":111296113797234688,"Inc":""},"_vena_S0_B1_R_3_111296169241739264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111296169241739264","DimensionId":3,"MemberId":111296169241739264,"Inc":""},"_vena_S0_B1_R_3_111296177642930176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111296177642930176","DimensionId":3,"MemberId":111296177642930176,"Inc":""},"_vena_S0_B1_R_3_111296187742814208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111296187742814208","DimensionId":3,"MemberId":111296187742814208,"Inc":""},"_vena_S0_B1_R_3_111296247276765184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111296247276765184","DimensionId":3,"MemberId":111296247276765184,"Inc":""},"_vena_S0_B1_R_3_111296255359188992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111296255359188992","DimensionId":3,"MemberId":111296255359188992,"Inc":""},"_vena_S0_B1_R_3_111296262997016576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111296262997016576","DimensionId":3,"MemberId":111296262997016576,"Inc":""},"_vena_S0_B1_R_3_111296321637580800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111296321637580800","DimensionId":3,"MemberId":111296321637580800,"Inc":""},"_vena_S0_B1_R_3_111296331078959104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111296331078959104","DimensionId":3,"MemberId":111296331078959104,"Inc":""},"_vena_S0_B1_R_3_111296350335008768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111296350335008768","DimensionId":3,"MemberId":111296350335008768,"Inc":""},"_vena_S0_B1_R_3_111296420782538752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111296420782538752","DimensionId":3,"MemberId":111296420782538752,"Inc":""},"_vena_S0_B1_R_3_111296431213772800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111296431213772800","DimensionId":3,"MemberId":111296431213772800,"Inc":""},"_vena_S0_B1_R_3_111296440688705536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111296440688705536","DimensionId":3,"MemberId":111296440688705536,"Inc":""},"_vena_S0_B1_R_3_111296452164321280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111296452164321280","DimensionId":3,"MemberId":111296452164321280,"Inc":""},"_vena_S0_B1_R_3_111296526101512192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111296526101512192","DimensionId":3,"MemberId":111296526101512192,"Inc":""},"_vena_S0_B1_R_3_111296543138775040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111296543138775040","DimensionId":3,"MemberId":111296543138775040,"Inc":""},"_vena_S0_B1_R_3_111296610499297280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111296610499297280","DimensionId":3,"MemberId":111296610499297280,"Inc":""},"_vena_S0_B1_R_3_111296619273781248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111296619273781248","DimensionId":3,"MemberId":111296619273781248,"Inc":""},"_vena_S0_B1_R_3_111296631403708416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111296631403708416","DimensionId":3,"MemberId":111296631403708416,"Inc":""},"_vena_S0_B1_R_3_111296638391418880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111296638391418880","DimensionId":3,"MemberId":111296638391418880,"Inc":""},"_vena_S0_B1_R_3_111296656502423552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B1","VenaRangeType":1,"DimensionIdStr":"3","MemberIdStr":"111296656502423552","DimensionId":3,"MemberId":111296656502423552,"Inc":""},"_vena_S0_P_4_109461926769197056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VenaRangeType":0,"DimensionIdStr":"4","MemberIdStr":"109461926769197056","DimensionId":4,"MemberId":109461926769197056,"Inc":""},"_vena_S0_P_5_109461953583382528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VenaRangeType":0,"DimensionIdStr":"5","MemberIdStr":"109461953583382528","DimensionId":5,"MemberId":109461953583382528,"Inc":""},"_vena_S0_P_6_110177994768908288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VenaRangeType":0,"DimensionIdStr":"6","MemberIdStr":"110177994768908288","DimensionId":6,"MemberId":110177994768908288,"Inc":""},"_vena_S0_P_FV_596f09928dbd4f399e8896e0499fa078":{"SourceGlobalVariableId":-1,"SourceFormVariableId":"596f0992-8dbd-4f39-9e88-96e0499fa078","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0","BlockName":"","VenaRangeType":0,"DimensionIdStr":"FV","MemberIdStr":"596f09928dbd4f399e8896e0499fa078","DimensionId":-1,"MemberId":-1,"Inc":""},"_vena_S0_P_PVSelectPage_1":{"SourceGlobalVariableId":-1,"SourceFormVariableId":"00000000-0000-0000-0000-000000000000","IsPageVariable":true,"IsLineItemDetailEnabled":false,"LineItemDetailOrder":0,"LineItemID":null,"PageVariableSectionReference":"SelectPage","PageVariableDimensionName":null,"IsDynamicRange":false,"IsDynamicRangeEntry":false,"DynamicRangeID":null,"DynamicRangeEntryID":null,"IsMultiDynamicRange":false,"MultiDynamicRangeID":null,"MultiDynamicCollectionID":null,"SectionName":"S0","BlockName":"","VenaRangeType":0,"DimensionIdStr":"1","MemberIdStr":"-1","DimensionId":1,"MemberId":-1,"Inc":""},"_vena_SelectPage_B1_C_5_109461953583382528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5","MemberIdStr":"109461953583382528","DimensionId":5,"MemberId":109461953583382528,"Inc":""},"_vena_SelectPage_B1_C_5_109461953583382528_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5","MemberIdStr":"109461953583382528","DimensionId":5,"MemberId":109461953583382528,"Inc":"1"},"_vena_SelectPage_B1_C_5_109461953583382528_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5","MemberIdStr":"109461953583382528","DimensionId":5,"MemberId":109461953583382528,"Inc":"2"},"_vena_SelectPage_B1_C_5_109461953583382528_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5","MemberIdStr":"109461953583382528","DimensionId":5,"MemberId":109461953583382528,"Inc":"3"},"_vena_SelectPage_B1_C_5_109461953583382528_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5","MemberIdStr":"109461953583382528","DimensionId":5,"MemberId":109461953583382528,"Inc":"4"},"_vena_SelectPage_B1_C_5_109469324405768192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5","MemberIdStr":"109469324405768192","DimensionId":5,"MemberId":109469324405768192,"Inc":""},"_vena_SelectPage_B1_C_5_109469324405768192_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5","MemberIdStr":"109469324405768192","DimensionId":5,"MemberId":109469324405768192,"Inc":"1"},"_vena_SelectPage_B1_C_5_109469324405768192_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5","MemberIdStr":"109469324405768192","DimensionId":5,"MemberId":109469324405768192,"Inc":"2"},"_vena_SelectPage_B1_C_5_109469345905770496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5","MemberIdStr":"109469345905770496","DimensionId":5,"MemberId":109469345905770496,"Inc":""},"_vena_SelectPage_B1_C_5_109469345905770496_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5","MemberIdStr":"109469345905770496","DimensionId":5,"MemberId":109469345905770496,"Inc":"1"},"_vena_SelectPage_B1_C_5_109469345905770496_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5","MemberIdStr":"109469345905770496","DimensionId":5,"MemberId":109469345905770496,"Inc":"2"},"_vena_SelectPage_B1_C_5_109469367003119616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5","MemberIdStr":"109469367003119616","DimensionId":5,"MemberId":109469367003119616,"Inc":""},"_vena_SelectPage_B1_C_5_109469367003119616_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5","MemberIdStr":"109469367003119616","DimensionId":5,"MemberId":109469367003119616,"Inc":"1"},"_vena_SelectPage_B1_C_5_109469367003119616_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5","MemberIdStr":"109469367003119616","DimensionId":5,"MemberId":109469367003119616,"Inc":"2"},"_vena_SelectPage_B1_C_5_109469395650215936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5","MemberIdStr":"109469395650215936","DimensionId":5,"MemberId":109469395650215936,"Inc":""},"_vena_SelectPage_B1_C_5_109469395650215936_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5","MemberIdStr":"109469395650215936","DimensionId":5,"MemberId":109469395650215936,"Inc":"1"},"_vena_SelectPage_B1_C_5_109469395650215936_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5","MemberIdStr":"109469395650215936","DimensionId":5,"MemberId":109469395650215936,"Inc":"2"},"_vena_SelectPage_B1_C_7_111056008746631168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7","MemberIdStr":"111056008746631168","DimensionId":7,"MemberId":111056008746631168,"Inc":""},"_vena_SelectPage_B1_C_7_111056008746631168_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7","MemberIdStr":"111056008746631168","DimensionId":7,"MemberId":111056008746631168,"Inc":"1"},"_vena_SelectPage_B1_C_7_111056008746631168_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7","MemberIdStr":"111056008746631168","DimensionId":7,"MemberId":111056008746631168,"Inc":"2"},"_vena_SelectPage_B1_C_7_111056008746631168_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7","MemberIdStr":"111056008746631168","DimensionId":7,"MemberId":111056008746631168,"Inc":"3"},"_vena_SelectPage_B1_C_7_111056179148619776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7","MemberIdStr":"111056179148619776","DimensionId":7,"MemberId":111056179148619776,"Inc":""},"_vena_SelectPage_B1_C_7_111056225541816320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7","MemberIdStr":"111056225541816320","DimensionId":7,"MemberId":111056225541816320,"Inc":""},"_vena_SelectPage_B1_C_7_111056225541816320_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7","MemberIdStr":"111056225541816320","DimensionId":7,"MemberId":111056225541816320,"Inc":"1"},"_vena_SelectPage_B1_C_7_111056225541816320_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7","MemberIdStr":"111056225541816320","DimensionId":7,"MemberId":111056225541816320,"Inc":"2"},"_vena_SelectPage_B1_C_7_111056225541816320_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7","MemberIdStr":"111056225541816320","DimensionId":7,"MemberId":111056225541816320,"Inc":"3"},"_vena_SelectPage_B1_C_7_111319384823431169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7","MemberIdStr":"111319384823431169","DimensionId":7,"MemberId":111319384823431169,"Inc":""},"_vena_SelectPage_B1_C_7_111319529279455232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7","MemberIdStr":"111319529279455232","DimensionId":7,"MemberId":111319529279455232,"Inc":""},"_vena_SelectPage_B1_C_7_122429608729116672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7","MemberIdStr":"122429608729116672","DimensionId":7,"MemberId":122429608729116672,"Inc":""},"_vena_SelectPage_B1_C_7_122429608729116672_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7","MemberIdStr":"122429608729116672","DimensionId":7,"MemberId":122429608729116672,"Inc":"1"},"_vena_SelectPage_B1_C_7_122429608729116672_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7","MemberIdStr":"122429608729116672","DimensionId":7,"MemberId":122429608729116672,"Inc":"2"},"_vena_SelectPage_B1_C_7_122429608729116672_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7","MemberIdStr":"122429608729116672","DimensionId":7,"MemberId":122429608729116672,"Inc":"3"},"_vena_SelectPage_B1_C_7_155100877852770304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7","MemberIdStr":"155100877852770304","DimensionId":7,"MemberId":155100877852770304,"Inc":""},"_vena_SelectPage_B1_C_7_157989603184607232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2,"DimensionIdStr":"7","MemberIdStr":"157989603184607232","DimensionId":7,"MemberId":157989603184607232,"Inc":""},"_vena_SelectPage_B1_R_3_111294463871287296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111294463871287296","DimensionId":3,"MemberId":111294463871287296,"Inc":""},"_vena_SelectPage_B1_R_3_111294468828954624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111294468828954624","DimensionId":3,"MemberId":111294468828954624,"Inc":""},"_vena_SelectPage_B1_R_3_111294473040035840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111294473040035840","DimensionId":3,"MemberId":111294473040035840,"Inc":""},"_vena_SelectPage_B1_R_3_111294476789743616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111294476789743616","DimensionId":3,"MemberId":111294476789743616,"Inc":""},"_vena_SelectPage_B1_R_3_111294485404844032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111294485404844032","DimensionId":3,"MemberId":111294485404844032,"Inc":""},"_vena_SelectPage_B1_R_3_111294490534477824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111294490534477824","DimensionId":3,"MemberId":111294490534477824,"Inc":""},"_vena_SelectPage_B1_R_3_111294495160795136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111294495160795136","DimensionId":3,"MemberId":111294495160795136,"Inc":""},"_vena_SelectPage_B1_R_3_111294499866804224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111294499866804224","DimensionId":3,"MemberId":111294499866804224,"Inc":""},"_vena_SelectPage_B1_R_3_111294504329543680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111294504329543680","DimensionId":3,"MemberId":111294504329543680,"Inc":""},"_vena_SelectPage_B1_R_3_111294510692302848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111294510692302848","DimensionId":3,"MemberId":111294510692302848,"Inc":""},"_vena_SelectPage_B1_R_3_111294517667430400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111294517667430400","DimensionId":3,"MemberId":111294517667430400,"Inc":""},"_vena_SelectPage_B1_R_3_111294522197278720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111294522197278720","DimensionId":3,"MemberId":111294522197278720,"Inc":""},"_vena_SelectPage_B1_R_3_111294535652605952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111294535652605952","DimensionId":3,"MemberId":111294535652605952,"Inc":""},"_vena_SelectPage_B1_R_3_111295407761653760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111295407761653760","DimensionId":3,"MemberId":111295407761653760,"Inc":""},"_vena_SelectPage_B1_R_3_111295418218053632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111295418218053632","DimensionId":3,"MemberId":111295418218053632,"Inc":""},"_vena_SelectPage_B1_R_3_111295426828959744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111295426828959744","DimensionId":3,"MemberId":111295426828959744,"Inc":""},"_vena_SelectPage_B1_R_3_111295438652702720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111295438652702720","DimensionId":3,"MemberId":111295438652702720,"Inc":""},"_vena_SelectPage_B1_R_3_111295515857256448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111295515857256448","DimensionId":3,"MemberId":111295515857256448,"Inc":""},"_vena_SelectPage_B1_R_3_111295523260203008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111295523260203008","DimensionId":3,"MemberId":111295523260203008,"Inc":""},"_vena_SelectPage_B1_R_3_111295534865842176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111295534865842176","DimensionId":3,"MemberId":111295534865842176,"Inc":""},"_vena_SelectPage_B1_R_3_111295597230948352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111295597230948352","DimensionId":3,"MemberId":111295597230948352,"Inc":""},"_vena_SelectPage_B1_R_3_111295605011382272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111295605011382272","DimensionId":3,"MemberId":111295605011382272,"Inc":""},"_vena_SelectPage_B1_R_3_111295615606194176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111295615606194176","DimensionId":3,"MemberId":111295615606194176,"Inc":""},"_vena_SelectPage_B1_R_3_111295679154094080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111295679154094080","DimensionId":3,"MemberId":111295679154094080,"Inc":""},"_vena_SelectPage_B1_R_3_111295687265878016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111295687265878016","DimensionId":3,"MemberId":111295687265878016,"Inc":""},"_vena_SelectPage_B1_R_3_111295693527973888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111295693527973888","DimensionId":3,"MemberId":111295693527973888,"Inc":""},"_vena_SelectPage_B1_R_3_111295701052555264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111295701052555264","DimensionId":3,"MemberId":111295701052555264,"Inc":""},"_vena_SelectPage_B1_R_3_111295709344694272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111295709344694272","DimensionId":3,"MemberId":111295709344694272,"Inc":""},"_vena_SelectPage_B1_R_3_111295721411706880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111295721411706880","DimensionId":3,"MemberId":111295721411706880,"Inc":""},"_vena_SelectPage_B1_R_3_111295812000284672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111295812000284672","DimensionId":3,"MemberId":111295812000284672,"Inc":""},"_vena_SelectPage_B1_R_3_111295823048081408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111295823048081408","DimensionId":3,"MemberId":111295823048081408,"Inc":""},"_vena_SelectPage_B1_R_3_111295836268527616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111295836268527616","DimensionId":3,"MemberId":111295836268527616,"Inc":""},"_vena_SelectPage_B1_R_3_111295904266584064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111295904266584064","DimensionId":3,"MemberId":111295904266584064,"Inc":""},"_vena_SelectPage_B1_R_3_111295964324823040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111295964324823040","DimensionId":3,"MemberId":111295964324823040,"Inc":""},"_vena_SelectPage_B1_R_3_111295981185925120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111295981185925120","DimensionId":3,"MemberId":111295981185925120,"Inc":""},"_vena_SelectPage_B1_R_3_111296081639505920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111296081639505920","DimensionId":3,"MemberId":111296081639505920,"Inc":""},"_vena_SelectPage_B1_R_3_111296092741828608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111296092741828608","DimensionId":3,"MemberId":111296092741828608,"Inc":""},"_vena_SelectPage_B1_R_3_111296113797234688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111296113797234688","DimensionId":3,"MemberId":111296113797234688,"Inc":""},"_vena_SelectPage_B1_R_3_111296169241739264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111296169241739264","DimensionId":3,"MemberId":111296169241739264,"Inc":""},"_vena_SelectPage_B1_R_3_111296177642930176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111296177642930176","DimensionId":3,"MemberId":111296177642930176,"Inc":""},"_vena_SelectPage_B1_R_3_111296187742814208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111296187742814208","DimensionId":3,"MemberId":111296187742814208,"Inc":""},"_vena_SelectPage_B1_R_3_111296247276765184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111296247276765184","DimensionId":3,"MemberId":111296247276765184,"Inc":""},"_vena_SelectPage_B1_R_3_111296255359188992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111296255359188992","DimensionId":3,"MemberId":111296255359188992,"Inc":""},"_vena_SelectPage_B1_R_3_111296262997016576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111296262997016576","DimensionId":3,"MemberId":111296262997016576,"Inc":""},"_vena_SelectPage_B1_R_3_111296321637580800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111296321637580800","DimensionId":3,"MemberId":111296321637580800,"Inc":""},"_vena_SelectPage_B1_R_3_111296331078959104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111296331078959104","DimensionId":3,"MemberId":111296331078959104,"Inc":""},"_vena_SelectPage_B1_R_3_111296350335008768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111296350335008768","DimensionId":3,"MemberId":111296350335008768,"Inc":""},"_vena_SelectPage_B1_R_3_111296420782538752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111296420782538752","DimensionId":3,"MemberId":111296420782538752,"Inc":""},"_vena_SelectPage_B1_R_3_111296431213772800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111296431213772800","DimensionId":3,"MemberId":111296431213772800,"Inc":""},"_vena_SelectPage_B1_R_3_111296440688705536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111296440688705536","DimensionId":3,"MemberId":111296440688705536,"Inc":""},"_vena_SelectPage_B1_R_3_111296452164321280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111296452164321280","DimensionId":3,"MemberId":111296452164321280,"Inc":""},"_vena_SelectPage_B1_R_3_111296526101512192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111296526101512192","DimensionId":3,"MemberId":111296526101512192,"Inc":""},"_vena_SelectPage_B1_R_3_111296543138775040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111296543138775040","DimensionId":3,"MemberId":111296543138775040,"Inc":""},"_vena_SelectPage_B1_R_3_111296610499297280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111296610499297280","DimensionId":3,"MemberId":111296610499297280,"Inc":""},"_vena_SelectPage_B1_R_3_111296619273781248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111296619273781248","DimensionId":3,"MemberId":111296619273781248,"Inc":""},"_vena_SelectPage_B1_R_3_111296631403708416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111296631403708416","DimensionId":3,"MemberId":111296631403708416,"Inc":""},"_vena_SelectPage_B1_R_3_111296638391418880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111296638391418880","DimensionId":3,"MemberId":111296638391418880,"Inc":""},"_vena_SelectPage_B1_R_3_111296656502423552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111296656502423552","DimensionId":3,"MemberId":111296656502423552,"Inc":""},"_vena_SelectPage_B1_R_3_111591578862354432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B1","VenaRangeType":1,"DimensionIdStr":"3","MemberIdStr":"111591578862354432","DimensionId":3,"MemberId":111591578862354432,"Inc":""},"_vena_SelectPage_P_1_117150355007078401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117150355007078401","DimensionId":1,"MemberId":117150355007078401,"Inc":""},"_vena_SelectPage_P_1_117150355028049921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117150355028049921","DimensionId":1,"MemberId":117150355028049921,"Inc":""},"_vena_SelectPage_P_1_117150355049021442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117150355049021442","DimensionId":1,"MemberId":117150355049021442,"Inc":""},"_vena_SelectPage_P_1_117150355074187265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117150355074187265","DimensionId":1,"MemberId":117150355074187265,"Inc":""},"_vena_SelectPage_P_1_117150355078381569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117150355078381569","DimensionId":1,"MemberId":117150355078381569,"Inc":""},"_vena_SelectPage_P_1_117150355086770177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117150355086770177","DimensionId":1,"MemberId":117150355086770177,"Inc":""},"_vena_SelectPage_P_1_117150355090964481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117150355090964481","DimensionId":1,"MemberId":117150355090964481,"Inc":""},"_vena_SelectPage_P_1_117150355095158786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117150355095158786","DimensionId":1,"MemberId":117150355095158786,"Inc":""},"_vena_SelectPage_P_1_117150355103547393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117150355103547393","DimensionId":1,"MemberId":117150355103547393,"Inc":""},"_vena_SelectPage_P_1_117150355107741697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117150355107741697","DimensionId":1,"MemberId":117150355107741697,"Inc":""},"_vena_SelectPage_P_1_117150355116130305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117150355116130305","DimensionId":1,"MemberId":117150355116130305,"Inc":""},"_vena_SelectPage_P_1_117150355120324609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117150355120324609","DimensionId":1,"MemberId":117150355120324609,"Inc":""},"_vena_SelectPage_P_1_117150355132907521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117150355132907521","DimensionId":1,"MemberId":117150355132907521,"Inc":""},"_vena_SelectPage_P_1_117150355137101825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117150355137101825","DimensionId":1,"MemberId":117150355137101825,"Inc":""},"_vena_SelectPage_P_1_117150355200016385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117150355200016385","DimensionId":1,"MemberId":117150355200016385,"Inc":""},"_vena_SelectPage_P_1_117150355208404993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117150355208404993","DimensionId":1,"MemberId":117150355208404993,"Inc":""},"_vena_SelectPage_P_1_117150355233570817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117150355233570817","DimensionId":1,"MemberId":117150355233570817,"Inc":""},"_vena_SelectPage_P_1_117150355250348033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117150355250348033","DimensionId":1,"MemberId":117150355250348033,"Inc":""},"_vena_SelectPage_P_1_117150355271319553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117150355271319553","DimensionId":1,"MemberId":117150355271319553,"Inc":""},"_vena_SelectPage_P_1_117150355296485377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117150355296485377","DimensionId":1,"MemberId":117150355296485377,"Inc":""},"_vena_SelectPage_P_1_117150355330039809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117150355330039809","DimensionId":1,"MemberId":117150355330039809,"Inc":""},"_vena_SelectPage_P_1_117150355351011329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117150355351011329","DimensionId":1,"MemberId":117150355351011329,"Inc":""},"_vena_SelectPage_P_1_117150355371982849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117150355371982849","DimensionId":1,"MemberId":117150355371982849,"Inc":""},"_vena_SelectPage_P_1_117150355397148673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117150355397148673","DimensionId":1,"MemberId":117150355397148673,"Inc":""},"_vena_SelectPage_P_1_117150355418120193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117150355418120193","DimensionId":1,"MemberId":117150355418120193,"Inc":""},"_vena_SelectPage_P_1_117150355451674627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117150355451674627","DimensionId":1,"MemberId":117150355451674627,"Inc":""},"_vena_SelectPage_P_1_117150355485229057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117150355485229057","DimensionId":1,"MemberId":117150355485229057,"Inc":""},"_vena_SelectPage_P_1_117150355510394881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117150355510394881","DimensionId":1,"MemberId":117150355510394881,"Inc":""},"_vena_SelectPage_P_1_117150355535560705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117150355535560705","DimensionId":1,"MemberId":117150355535560705,"Inc":""},"_vena_SelectPage_P_1_117150355556532225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117150355556532225","DimensionId":1,"MemberId":117150355556532225,"Inc":""},"_vena_SelectPage_P_1_117150355581698049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117150355581698049","DimensionId":1,"MemberId":117150355581698049,"Inc":""},"_vena_SelectPage_P_1_117150355602669569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117150355602669569","DimensionId":1,"MemberId":117150355602669569,"Inc":""},"_vena_SelectPage_P_1_117150355623641089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117150355623641089","DimensionId":1,"MemberId":117150355623641089,"Inc":""},"_vena_SelectPage_P_1_117150355644612609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117150355644612609","DimensionId":1,"MemberId":117150355644612609,"Inc":""},"_vena_SelectPage_P_1_117150355665584129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117150355665584129","DimensionId":1,"MemberId":117150355665584129,"Inc":""},"_vena_SelectPage_P_1_117150355669778433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117150355669778433","DimensionId":1,"MemberId":117150355669778433,"Inc":""},"_vena_SelectPage_P_1_117150355690749953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117150355690749953","DimensionId":1,"MemberId":117150355690749953,"Inc":""},"_vena_SelectPage_P_1_117150355741081601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117150355741081601","DimensionId":1,"MemberId":117150355741081601,"Inc":""},"_vena_SelectPage_P_1_117150355774636033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117150355774636033","DimensionId":1,"MemberId":117150355774636033,"Inc":""},"_vena_SelectPage_P_1_117150355812384768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117150355812384768","DimensionId":1,"MemberId":117150355812384768,"Inc":""},"_vena_SelectPage_P_1_117150355845939202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117150355845939202","DimensionId":1,"MemberId":117150355845939202,"Inc":""},"_vena_SelectPage_P_1_117150355879493633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117150355879493633","DimensionId":1,"MemberId":117150355879493633,"Inc":""},"_vena_SelectPage_P_1_117150355913048065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117150355913048065","DimensionId":1,"MemberId":117150355913048065,"Inc":""},"_vena_SelectPage_P_1_117150355938213889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117150355938213889","DimensionId":1,"MemberId":117150355938213889,"Inc":""},"_vena_SelectPage_P_1_117150355971768321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117150355971768321","DimensionId":1,"MemberId":117150355971768321,"Inc":""},"_vena_SelectPage_P_1_117150355992739841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117150355992739841","DimensionId":1,"MemberId":117150355992739841,"Inc":""},"_vena_SelectPage_P_1_117150356072431619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117150356072431619","DimensionId":1,"MemberId":117150356072431619,"Inc":""},"_vena_SelectPage_P_1_117150356097597441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117150356097597441","DimensionId":1,"MemberId":117150356097597441,"Inc":""},"_vena_SelectPage_P_1_117150356185677825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117150356185677825","DimensionId":1,"MemberId":117150356185677825,"Inc":""},"_vena_SelectPage_P_1_117150356206649345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117150356206649345","DimensionId":1,"MemberId":117150356206649345,"Inc":""},"_vena_SelectPage_P_1_117150356244398081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117150356244398081","DimensionId":1,"MemberId":117150356244398081,"Inc":""},"_vena_SelectPage_P_1_117150356265369601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117150356265369601","DimensionId":1,"MemberId":117150356265369601,"Inc":""},"_vena_SelectPage_P_1_117150356282146817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117150356282146817","DimensionId":1,"MemberId":117150356282146817,"Inc":""},"_vena_SelectPage_P_1_117150356298924033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117150356298924033","DimensionId":1,"MemberId":117150356298924033,"Inc":""},"_vena_SelectPage_P_1_117150356315701250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117150356315701250","DimensionId":1,"MemberId":117150356315701250,"Inc":""},"_vena_SelectPage_P_1_117150356324089857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117150356324089857","DimensionId":1,"MemberId":117150356324089857,"Inc":""},"_vena_SelectPage_P_1_117150356340867073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117150356340867073","DimensionId":1,"MemberId":117150356340867073,"Inc":""},"_vena_SelectPage_P_1_117150356357644289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117150356357644289","DimensionId":1,"MemberId":117150356357644289,"Inc":""},"_vena_SelectPage_P_1_117150356374421505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117150356374421505","DimensionId":1,"MemberId":117150356374421505,"Inc":""},"_vena_SelectPage_P_1_117150356391198721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117150356391198721","DimensionId":1,"MemberId":117150356391198721,"Inc":""},"_vena_SelectPage_P_1_117150356407975938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117150356407975938","DimensionId":1,"MemberId":117150356407975938,"Inc":""},"_vena_SelectPage_P_1_117150356424753155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117150356424753155","DimensionId":1,"MemberId":117150356424753155,"Inc":""},"_vena_SelectPage_P_1_117150356445724673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117150356445724673","DimensionId":1,"MemberId":117150356445724673,"Inc":""},"_vena_SelectPage_P_1_117150356462501889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117150356462501889","DimensionId":1,"MemberId":117150356462501889,"Inc":""},"_vena_SelectPage_P_1_117150356479279105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117150356479279105","DimensionId":1,"MemberId":117150356479279105,"Inc":""},"_vena_SelectPage_P_1_117150356605108225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117150356605108225","DimensionId":1,"MemberId":117150356605108225,"Inc":""},"_vena_SelectPage_P_1_117150356621885441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117150356621885441","DimensionId":1,"MemberId":117150356621885441,"Inc":""},"_vena_SelectPage_P_1_117150356638662657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117150356638662657","DimensionId":1,"MemberId":117150356638662657,"Inc":""},"_vena_SelectPage_P_1_117150356659634177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117150356659634177","DimensionId":1,"MemberId":117150356659634177,"Inc":""},"_vena_SelectPage_P_1_117150356672217089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117150356672217089","DimensionId":1,"MemberId":117150356672217089,"Inc":""},"_vena_SelectPage_P_1_117150356697382913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117150356697382913","DimensionId":1,"MemberId":117150356697382913,"Inc":""},"_vena_SelectPage_P_1_117150356718354433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117150356718354433","DimensionId":1,"MemberId":117150356718354433,"Inc":""},"_vena_SelectPage_P_1_117150356764491777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117150356764491777","DimensionId":1,"MemberId":117150356764491777,"Inc":""},"_vena_SelectPage_P_1_117150356785463297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117150356785463297","DimensionId":1,"MemberId":117150356785463297,"Inc":""},"_vena_SelectPage_P_1_117150356819017729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117150356819017729","DimensionId":1,"MemberId":117150356819017729,"Inc":""},"_vena_SelectPage_P_1_117150356835794945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117150356835794945","DimensionId":1,"MemberId":117150356835794945,"Inc":""},"_vena_SelectPage_P_1_117150356860960769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117150356860960769","DimensionId":1,"MemberId":117150356860960769,"Inc":""},"_vena_SelectPage_P_1_117150356898709505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117150356898709505","DimensionId":1,"MemberId":117150356898709505,"Inc":""},"_vena_SelectPage_P_1_117150356986789889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117150356986789889","DimensionId":1,"MemberId":117150356986789889,"Inc":""},"_vena_SelectPage_P_1_117150357011955713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117150357011955713","DimensionId":1,"MemberId":117150357011955713,"Inc":""},"_vena_SelectPage_P_1_117150357032927233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117150357032927233","DimensionId":1,"MemberId":117150357032927233,"Inc":""},"_vena_SelectPage_P_1_117150357053898753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117150357053898753","DimensionId":1,"MemberId":117150357053898753,"Inc":""},"_vena_SelectPage_P_1_117150357074870273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117150357074870273","DimensionId":1,"MemberId":117150357074870273,"Inc":""},"_vena_SelectPage_P_1_117150357095841793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117150357095841793","DimensionId":1,"MemberId":117150357095841793,"Inc":""},"_vena_SelectPage_P_1_117150357125201921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117150357125201921","DimensionId":1,"MemberId":117150357125201921,"Inc":""},"_vena_SelectPage_P_1_117150357167144961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117150357167144961","DimensionId":1,"MemberId":117150357167144961,"Inc":""},"_vena_SelectPage_P_1_117150357200699393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117150357200699393","DimensionId":1,"MemberId":117150357200699393,"Inc":""},"_vena_SelectPage_P_1_117150357238448129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117150357238448129","DimensionId":1,"MemberId":117150357238448129,"Inc":""},"_vena_SelectPage_P_1_117150357272002561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117150357272002561","DimensionId":1,"MemberId":117150357272002561,"Inc":""},"_vena_SelectPage_P_1_117150357309751297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117150357309751297","DimensionId":1,"MemberId":117150357309751297,"Inc":""},"_vena_SelectPage_P_1_117150357343305729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117150357343305729","DimensionId":1,"MemberId":117150357343305729,"Inc":""},"_vena_SelectPage_P_1_117150357381054465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117150357381054465","DimensionId":1,"MemberId":117150357381054465,"Inc":""},"_vena_SelectPage_P_1_117150357414608897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117150357414608897","DimensionId":1,"MemberId":117150357414608897,"Inc":""},"_vena_SelectPage_P_1_117150357473329153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117150357473329153","DimensionId":1,"MemberId":117150357473329153,"Inc":""},"_vena_SelectPage_P_1_117150357511077888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117150357511077888","DimensionId":1,"MemberId":117150357511077888,"Inc":""},"_vena_SelectPage_P_1_117150357544632321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117150357544632321","DimensionId":1,"MemberId":117150357544632321,"Inc":""},"_vena_SelectPage_P_1_117150357582381057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117150357582381057","DimensionId":1,"MemberId":117150357582381057,"Inc":""},"_vena_SelectPage_P_1_117150357620129793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117150357620129793","DimensionId":1,"MemberId":117150357620129793,"Inc":""},"_vena_SelectPage_P_1_117150357670461441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117150357670461441","DimensionId":1,"MemberId":117150357670461441,"Inc":""},"_vena_SelectPage_P_1_117150357704015873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117150357704015873","DimensionId":1,"MemberId":117150357704015873,"Inc":""},"_vena_SelectPage_P_1_117150357737570307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117150357737570307","DimensionId":1,"MemberId":117150357737570307,"Inc":""},"_vena_SelectPage_P_1_117150357771124737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117150357771124737","DimensionId":1,"MemberId":117150357771124737,"Inc":""},"_vena_SelectPage_P_1_117150357804679168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117150357804679168","DimensionId":1,"MemberId":117150357804679168,"Inc":""},"_vena_SelectPage_P_1_117150357838233601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117150357838233601","DimensionId":1,"MemberId":117150357838233601,"Inc":""},"_vena_SelectPage_P_1_117150357871788033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117150357871788033","DimensionId":1,"MemberId":117150357871788033,"Inc":""},"_vena_SelectPage_P_1_117150357901148161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117150357901148161","DimensionId":1,"MemberId":117150357901148161,"Inc":""},"_vena_SelectPage_P_1_117150357913731073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117150357913731073","DimensionId":1,"MemberId":117150357913731073,"Inc":""},"_vena_SelectPage_P_1_117150357947285505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117150357947285505","DimensionId":1,"MemberId":117150357947285505,"Inc":""},"_vena_SelectPage_P_1_117150357976645633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117150357976645633","DimensionId":1,"MemberId":117150357976645633,"Inc":""},"_vena_SelectPage_P_1_117150358031171585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117150358031171585","DimensionId":1,"MemberId":117150358031171585,"Inc":""},"_vena_SelectPage_P_1_117150358039560193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117150358039560193","DimensionId":1,"MemberId":117150358039560193,"Inc":""},"_vena_SelectPage_P_1_117150358098280449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117150358098280449","DimensionId":1,"MemberId":117150358098280449,"Inc":""},"_vena_SelectPage_P_1_117150358140223489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117150358140223489","DimensionId":1,"MemberId":117150358140223489,"Inc":""},"_vena_SelectPage_P_1_117150358182166529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117150358182166529","DimensionId":1,"MemberId":117150358182166529,"Inc":""},"_vena_SelectPage_P_1_117150358219915267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117150358219915267","DimensionId":1,"MemberId":117150358219915267,"Inc":""},"_vena_SelectPage_P_1_117150358257664001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117150358257664001","DimensionId":1,"MemberId":117150358257664001,"Inc":""},"_vena_SelectPage_P_1_117150358295412737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117150358295412737","DimensionId":1,"MemberId":117150358295412737,"Inc":""},"_vena_SelectPage_P_1_117150358299607041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117150358299607041","DimensionId":1,"MemberId":117150358299607041,"Inc":""},"_vena_SelectPage_P_1_117150358307995648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117150358307995648","DimensionId":1,"MemberId":117150358307995648,"Inc":""},"_vena_SelectPage_P_1_117150358345744385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117150358345744385","DimensionId":1,"MemberId":117150358345744385,"Inc":""},"_vena_SelectPage_P_1_117150358383493121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117150358383493121","DimensionId":1,"MemberId":117150358383493121,"Inc":""},"_vena_SelectPage_P_1_117150358429630465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117150358429630465","DimensionId":1,"MemberId":117150358429630465,"Inc":""},"_vena_SelectPage_P_1_117150358517710849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117150358517710849","DimensionId":1,"MemberId":117150358517710849,"Inc":""},"_vena_SelectPage_P_1_117150358551265281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117150358551265281","DimensionId":1,"MemberId":117150358551265281,"Inc":""},"_vena_SelectPage_P_1_117150358584819715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117150358584819715","DimensionId":1,"MemberId":117150358584819715,"Inc":""},"_vena_SelectPage_P_1_117150358639345665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117150358639345665","DimensionId":1,"MemberId":117150358639345665,"Inc":""},"_vena_SelectPage_P_1_117150358647734273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117150358647734273","DimensionId":1,"MemberId":117150358647734273,"Inc":""},"_vena_SelectPage_P_1_117150358723231745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117150358723231745","DimensionId":1,"MemberId":117150358723231745,"Inc":""},"_vena_SelectPage_P_1_117150358760980482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117150358760980482","DimensionId":1,"MemberId":117150358760980482,"Inc":""},"_vena_SelectPage_P_1_117150358769369089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117150358769369089","DimensionId":1,"MemberId":117150358769369089,"Inc":""},"_vena_SelectPage_P_1_117150358798729217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117150358798729217","DimensionId":1,"MemberId":117150358798729217,"Inc":""},"_vena_SelectPage_P_1_117150358807117825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117150358807117825","DimensionId":1,"MemberId":117150358807117825,"Inc":""},"_vena_SelectPage_P_1_117150358857449473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117150358857449473","DimensionId":1,"MemberId":117150358857449473,"Inc":""},"_vena_SelectPage_P_1_117150358937141249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117150358937141249","DimensionId":1,"MemberId":117150358937141249,"Inc":""},"_vena_SelectPage_P_1_117150358974889985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117150358974889985","DimensionId":1,"MemberId":117150358974889985,"Inc":""},"_vena_SelectPage_P_1_117150359008444417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117150359008444417","DimensionId":1,"MemberId":117150359008444417,"Inc":""},"_vena_SelectPage_P_1_117150359025221633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117150359025221633","DimensionId":1,"MemberId":117150359025221633,"Inc":""},"_vena_SelectPage_P_1_117150359071358977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117150359071358977","DimensionId":1,"MemberId":117150359071358977,"Inc":""},"_vena_SelectPage_P_1_117150359125884929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117150359125884929","DimensionId":1,"MemberId":117150359125884929,"Inc":""},"_vena_SelectPage_P_1_117150359159439361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117150359159439361","DimensionId":1,"MemberId":117150359159439361,"Inc":""},"_vena_SelectPage_P_1_117150359205576706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117150359205576706","DimensionId":1,"MemberId":117150359205576706,"Inc":""},"_vena_SelectPage_P_1_117150359255908353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117150359255908353","DimensionId":1,"MemberId":117150359255908353,"Inc":""},"_vena_SelectPage_P_1_117150359264296961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117150359264296961","DimensionId":1,"MemberId":117150359264296961,"Inc":""},"_vena_SelectPage_P_1_117150359314628609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117150359314628609","DimensionId":1,"MemberId":117150359314628609,"Inc":""},"_vena_SelectPage_P_1_117150359335600129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117150359335600129","DimensionId":1,"MemberId":117150359335600129,"Inc":""},"_vena_SelectPage_P_1_117150359385931777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117150359385931777","DimensionId":1,"MemberId":117150359385931777,"Inc":""},"_vena_SelectPage_P_1_117150359402708993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117150359402708993","DimensionId":1,"MemberId":117150359402708993,"Inc":""},"_vena_SelectPage_P_1_117150359423680513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117150359423680513","DimensionId":1,"MemberId":117150359423680513,"Inc":""},"_vena_SelectPage_P_1_117150359440457729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117150359440457729","DimensionId":1,"MemberId":117150359440457729,"Inc":""},"_vena_SelectPage_P_1_117150359457234945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117150359457234945","DimensionId":1,"MemberId":117150359457234945,"Inc":""},"_vena_SelectPage_P_1_117150359474012161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117150359474012161","DimensionId":1,"MemberId":117150359474012161,"Inc":""},"_vena_SelectPage_P_1_117150359490789377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117150359490789377","DimensionId":1,"MemberId":117150359490789377,"Inc":""},"_vena_SelectPage_P_1_117150359511760897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117150359511760897","DimensionId":1,"MemberId":117150359511760897,"Inc":""},"_vena_SelectPage_P_1_117150359545315329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117150359545315329","DimensionId":1,"MemberId":117150359545315329,"Inc":""},"_vena_SelectPage_P_1_117150359562092546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117150359562092546","DimensionId":1,"MemberId":117150359562092546,"Inc":""},"_vena_SelectPage_P_1_117150359583064065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117150359583064065","DimensionId":1,"MemberId":117150359583064065,"Inc":""},"_vena_SelectPage_P_1_117150359599841281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117150359599841281","DimensionId":1,"MemberId":117150359599841281,"Inc":""},"_vena_SelectPage_P_1_117150359645978625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117150359645978625","DimensionId":1,"MemberId":117150359645978625,"Inc":""},"_vena_SelectPage_P_1_117150359700504577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117150359700504577","DimensionId":1,"MemberId":117150359700504577,"Inc":""},"_vena_SelectPage_P_1_117150359717281793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117150359717281793","DimensionId":1,"MemberId":117150359717281793,"Inc":""},"_vena_SelectPage_P_1_117150359734059009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117150359734059009","DimensionId":1,"MemberId":117150359734059009,"Inc":""},"_vena_SelectPage_P_1_117150359755030528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117150359755030528","DimensionId":1,"MemberId":117150359755030528,"Inc":""},"_vena_SelectPage_P_1_117150359776002049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117150359776002049","DimensionId":1,"MemberId":117150359776002049,"Inc":""},"_vena_SelectPage_P_1_117150359813750785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117150359813750785","DimensionId":1,"MemberId":117150359813750785,"Inc":""},"_vena_SelectPage_P_1_117150359834722305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117150359834722305","DimensionId":1,"MemberId":117150359834722305,"Inc":""},"_vena_SelectPage_P_1_117150359851499523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117150359851499523","DimensionId":1,"MemberId":117150359851499523,"Inc":""},"_vena_SelectPage_P_1_117150359876665345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117150359876665345","DimensionId":1,"MemberId":117150359876665345,"Inc":""},"_vena_SelectPage_P_1_117150359897636865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117150359897636865","DimensionId":1,"MemberId":117150359897636865,"Inc":""},"_vena_SelectPage_P_1_117150359914414081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117150359914414081","DimensionId":1,"MemberId":117150359914414081,"Inc":""},"_vena_SelectPage_P_1_117150359931191297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117150359931191297","DimensionId":1,"MemberId":117150359931191297,"Inc":""},"_vena_SelectPage_P_1_117150359947968513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117150359947968513","DimensionId":1,"MemberId":117150359947968513,"Inc":""},"_vena_SelectPage_P_1_117150359977328641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117150359977328641","DimensionId":1,"MemberId":117150359977328641,"Inc":""},"_vena_SelectPage_P_1_117150359985717249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117150359985717249","DimensionId":1,"MemberId":117150359985717249,"Inc":""},"_vena_SelectPage_P_1_117150359989911553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117150359989911553","DimensionId":1,"MemberId":117150359989911553,"Inc":""},"_vena_SelectPage_P_1_117150359994105857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117150359994105857","DimensionId":1,"MemberId":117150359994105857,"Inc":""},"_vena_SelectPage_P_1_117150360002494465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117150360002494465","DimensionId":1,"MemberId":117150360002494465,"Inc":""},"_vena_SelectPage_P_1_117150360132517889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117150360132517889","DimensionId":1,"MemberId":117150360132517889,"Inc":""},"_vena_SelectPage_P_1_117150360145100801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117150360145100801","DimensionId":1,"MemberId":117150360145100801,"Inc":""},"_vena_SelectPage_P_1_117150360157683713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117150360157683713","DimensionId":1,"MemberId":117150360157683713,"Inc":""},"_vena_SelectPage_P_1_117150360191238145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117150360191238145","DimensionId":1,"MemberId":117150360191238145,"Inc":""},"_vena_SelectPage_P_1_117150360249958401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117150360249958401","DimensionId":1,"MemberId":117150360249958401,"Inc":""},"_vena_SelectPage_P_1_117150360279318529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117150360279318529","DimensionId":1,"MemberId":117150360279318529,"Inc":""},"_vena_SelectPage_P_1_117150360287707137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117150360287707137","DimensionId":1,"MemberId":117150360287707137,"Inc":""},"_vena_SelectPage_P_1_117150360333844481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117150360333844481","DimensionId":1,"MemberId":117150360333844481,"Inc":""},"_vena_SelectPage_P_1_117150360342233089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117150360342233089","DimensionId":1,"MemberId":117150360342233089,"Inc":""},"_vena_SelectPage_P_1_117150360421924865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117150360421924865","DimensionId":1,"MemberId":117150360421924865,"Inc":""},"_vena_SelectPage_P_1_117150360438702081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117150360438702081","DimensionId":1,"MemberId":117150360438702081,"Inc":""},"_vena_SelectPage_P_1_117150360468062209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117150360468062209","DimensionId":1,"MemberId":117150360468062209,"Inc":""},"_vena_SelectPage_P_1_117150360526782465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117150360526782465","DimensionId":1,"MemberId":117150360526782465,"Inc":""},"_vena_SelectPage_P_1_117150360564531201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117150360564531201","DimensionId":1,"MemberId":117150360564531201,"Inc":""},"_vena_SelectPage_P_1_117150360598085633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117150360598085633","DimensionId":1,"MemberId":117150360598085633,"Inc":""},"_vena_SelectPage_P_1_117150360614862850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117150360614862850","DimensionId":1,"MemberId":117150360614862850,"Inc":""},"_vena_SelectPage_P_1_117150360648417281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117150360648417281","DimensionId":1,"MemberId":117150360648417281,"Inc":""},"_vena_SelectPage_P_1_117150360673583105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117150360673583105","DimensionId":1,"MemberId":117150360673583105,"Inc":""},"_vena_SelectPage_P_1_117150360707137537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117150360707137537","DimensionId":1,"MemberId":117150360707137537,"Inc":""},"_vena_SelectPage_P_1_117150360791023617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117150360791023617","DimensionId":1,"MemberId":117150360791023617,"Inc":""},"_vena_SelectPage_P_1_117150360883298305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117150360883298305","DimensionId":1,"MemberId":117150360883298305,"Inc":""},"_vena_SelectPage_P_1_117150360954601473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117150360954601473","DimensionId":1,"MemberId":117150360954601473,"Inc":""},"_vena_SelectPage_P_1_117150362057703425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117150362057703425","DimensionId":1,"MemberId":117150362057703425,"Inc":""},"_vena_SelectPage_P_1_117150362129006593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117150362129006593","DimensionId":1,"MemberId":117150362129006593,"Inc":""},"_vena_SelectPage_P_1_117150362175143937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117150362175143937","DimensionId":1,"MemberId":117150362175143937,"Inc":""},"_vena_SelectPage_P_1_117150362246447105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117150362246447105","DimensionId":1,"MemberId":117150362246447105,"Inc":""},"_vena_SelectPage_P_1_117150362313555969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117150362313555969","DimensionId":1,"MemberId":117150362313555969,"Inc":""},"_vena_SelectPage_P_1_117150362334527489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117150362334527489","DimensionId":1,"MemberId":117150362334527489,"Inc":""},"_vena_SelectPage_P_1_117150362355499009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117150362355499009","DimensionId":1,"MemberId":117150362355499009,"Inc":""},"_vena_SelectPage_P_1_117150362376470529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117150362376470529","DimensionId":1,"MemberId":117150362376470529,"Inc":""},"_vena_SelectPage_P_1_117150362397442049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117150362397442049","DimensionId":1,"MemberId":117150362397442049,"Inc":""},"_vena_SelectPage_P_1_117150362422607873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117150362422607873","DimensionId":1,"MemberId":117150362422607873,"Inc":""},"_vena_SelectPage_P_1_117150362439385089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117150362439385089","DimensionId":1,"MemberId":117150362439385089,"Inc":""},"_vena_SelectPage_P_1_117150362456162305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117150362456162305","DimensionId":1,"MemberId":117150362456162305,"Inc":""},"_vena_SelectPage_P_1_117150362472939521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117150362472939521","DimensionId":1,"MemberId":117150362472939521,"Inc":""},"_vena_SelectPage_P_1_117150362527465473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117150362527465473","DimensionId":1,"MemberId":117150362527465473,"Inc":""},"_vena_SelectPage_P_1_117150362540048385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117150362540048385","DimensionId":1,"MemberId":117150362540048385,"Inc":""},"_vena_SelectPage_P_1_117150362548436993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117150362548436993","DimensionId":1,"MemberId":117150362548436993,"Inc":""},"_vena_SelectPage_P_1_117150362556825601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117150362556825601","DimensionId":1,"MemberId":117150362556825601,"Inc":""},"_vena_SelectPage_P_1_117150362561019905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117150362561019905","DimensionId":1,"MemberId":117150362561019905,"Inc":""},"_vena_SelectPage_P_1_117150362569408513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117150362569408513","DimensionId":1,"MemberId":117150362569408513,"Inc":""},"_vena_SelectPage_P_1_117150362716209153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117150362716209153","DimensionId":1,"MemberId":117150362716209153,"Inc":""},"_vena_SelectPage_P_1_117150362858815489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117150362858815489","DimensionId":1,"MemberId":117150362858815489,"Inc":""},"_vena_SelectPage_P_1_117150362875592705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117150362875592705","DimensionId":1,"MemberId":117150362875592705,"Inc":""},"_vena_SelectPage_P_1_117150362896564225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117150362896564225","DimensionId":1,"MemberId":117150362896564225,"Inc":""},"_vena_SelectPage_P_1_117150362904952833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117150362904952833","DimensionId":1,"MemberId":117150362904952833,"Inc":""},"_vena_SelectPage_P_1_117150362921730049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117150362921730049","DimensionId":1,"MemberId":117150362921730049,"Inc":""},"_vena_SelectPage_P_1_117150362942701569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117150362942701569","DimensionId":1,"MemberId":117150362942701569,"Inc":""},"_vena_SelectPage_P_1_117150362959478785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117150362959478785","DimensionId":1,"MemberId":117150362959478785,"Inc":""},"_vena_SelectPage_P_1_117150362980450305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117150362980450305","DimensionId":1,"MemberId":117150362980450305,"Inc":""},"_vena_SelectPage_P_1_117150362997227521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117150362997227521","DimensionId":1,"MemberId":117150362997227521,"Inc":""},"_vena_SelectPage_P_1_117150363018199040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117150363018199040","DimensionId":1,"MemberId":117150363018199040,"Inc":""},"_vena_SelectPage_P_1_117150363047559171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117150363047559171","DimensionId":1,"MemberId":117150363047559171,"Inc":""},"_vena_SelectPage_P_1_117150363068530689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117150363068530689","DimensionId":1,"MemberId":117150363068530689,"Inc":""},"_vena_SelectPage_P_1_117150363085307905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117150363085307905","DimensionId":1,"MemberId":117150363085307905,"Inc":""},"_vena_SelectPage_P_1_117150363169193985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117150363169193985","DimensionId":1,"MemberId":117150363169193985,"Inc":""},"_vena_SelectPage_P_1_117150363202748417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117150363202748417","DimensionId":1,"MemberId":117150363202748417,"Inc":""},"_vena_SelectPage_P_1_117150363219525633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117150363219525633","DimensionId":1,"MemberId":117150363219525633,"Inc":""},"_vena_SelectPage_P_1_117150363253080065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117150363253080065","DimensionId":1,"MemberId":117150363253080065,"Inc":""},"_vena_SelectPage_P_1_117150363282440193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117150363282440193","DimensionId":1,"MemberId":117150363282440193,"Inc":""},"_vena_SelectPage_P_1_117150363336966144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117150363336966144","DimensionId":1,"MemberId":117150363336966144,"Inc":""},"_vena_SelectPage_P_1_117150363383103489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117150363383103489","DimensionId":1,"MemberId":117150363383103489,"Inc":""},"_vena_SelectPage_P_1_117150363429240833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117150363429240833","DimensionId":1,"MemberId":117150363429240833,"Inc":""},"_vena_SelectPage_P_1_117150363492155393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117150363492155393","DimensionId":1,"MemberId":117150363492155393,"Inc":""},"_vena_SelectPage_P_1_117150363521515523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117150363521515523","DimensionId":1,"MemberId":117150363521515523,"Inc":""},"_vena_SelectPage_P_1_117150363542487041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117150363542487041","DimensionId":1,"MemberId":117150363542487041,"Inc":""},"_vena_SelectPage_P_1_117150363588624385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117150363588624385","DimensionId":1,"MemberId":117150363588624385,"Inc":""},"_vena_SelectPage_P_1_117150363634761730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117150363634761730","DimensionId":1,"MemberId":117150363634761730,"Inc":""},"_vena_SelectPage_P_1_117150363685093377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117150363685093377","DimensionId":1,"MemberId":117150363685093377,"Inc":""},"_vena_SelectPage_P_1_117150363718647809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117150363718647809","DimensionId":1,"MemberId":117150363718647809,"Inc":""},"_vena_SelectPage_P_1_117150363781562369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117150363781562369","DimensionId":1,"MemberId":117150363781562369,"Inc":""},"_vena_SelectPage_P_1_117150363798339585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117150363798339585","DimensionId":1,"MemberId":117150363798339585,"Inc":""},"_vena_SelectPage_P_1_117150363819311105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117150363819311105","DimensionId":1,"MemberId":117150363819311105,"Inc":""},"_vena_SelectPage_P_1_117150363852865537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117150363852865537","DimensionId":1,"MemberId":117150363852865537,"Inc":""},"_vena_SelectPage_P_1_117150363869642753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117150363869642753","DimensionId":1,"MemberId":117150363869642753,"Inc":""},"_vena_SelectPage_P_1_117150363886419969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117150363886419969","DimensionId":1,"MemberId":117150363886419969,"Inc":""},"_vena_SelectPage_P_1_117150363903197185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117150363903197185","DimensionId":1,"MemberId":117150363903197185,"Inc":""},"_vena_SelectPage_P_1_117150363919974402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117150363919974402","DimensionId":1,"MemberId":117150363919974402,"Inc":""},"_vena_SelectPage_P_1_117150363940945920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117150363940945920","DimensionId":1,"MemberId":117150363940945920,"Inc":""},"_vena_SelectPage_P_1_117150363957723137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117150363957723137","DimensionId":1,"MemberId":117150363957723137,"Inc":""},"_vena_SelectPage_P_1_117150363974500353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117150363974500353","DimensionId":1,"MemberId":117150363974500353,"Inc":""},"_vena_SelectPage_P_1_117150364012249089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117150364012249089","DimensionId":1,"MemberId":117150364012249089,"Inc":""},"_vena_SelectPage_P_1_117150364029026305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117150364029026305","DimensionId":1,"MemberId":117150364029026305,"Inc":""},"_vena_SelectPage_P_1_117150364045803521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117150364045803521","DimensionId":1,"MemberId":117150364045803521,"Inc":""},"_vena_SelectPage_P_1_117150364062580737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117150364062580737","DimensionId":1,"MemberId":117150364062580737,"Inc":""},"_vena_SelectPage_P_1_117150364079357953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117150364079357953","DimensionId":1,"MemberId":117150364079357953,"Inc":""},"_vena_SelectPage_P_1_117150364096135169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117150364096135169","DimensionId":1,"MemberId":117150364096135169,"Inc":""},"_vena_SelectPage_P_1_117150364146466817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117150364146466817","DimensionId":1,"MemberId":117150364146466817,"Inc":""},"_vena_SelectPage_P_1_117150364188409857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117150364188409857","DimensionId":1,"MemberId":117150364188409857,"Inc":""},"_vena_SelectPage_P_1_117150364217769985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117150364217769985","DimensionId":1,"MemberId":117150364217769985,"Inc":""},"_vena_SelectPage_P_1_117150364247130113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117150364247130113","DimensionId":1,"MemberId":117150364247130113,"Inc":""},"_vena_SelectPage_P_1_117150364310044673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117150364310044673","DimensionId":1,"MemberId":117150364310044673,"Inc":""},"_vena_SelectPage_P_1_117150364385542145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117150364385542145","DimensionId":1,"MemberId":117150364385542145,"Inc":""},"_vena_SelectPage_P_1_117150364427485187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117150364427485187","DimensionId":1,"MemberId":117150364427485187,"Inc":""},"_vena_SelectPage_P_1_117150364456845313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117150364456845313","DimensionId":1,"MemberId":117150364456845313,"Inc":""},"_vena_SelectPage_P_1_117150364498788355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117150364498788355","DimensionId":1,"MemberId":117150364498788355,"Inc":""},"_vena_SelectPage_P_1_117150364528148481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117150364528148481","DimensionId":1,"MemberId":117150364528148481,"Inc":""},"_vena_SelectPage_P_1_117150364544925697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117150364544925697","DimensionId":1,"MemberId":117150364544925697,"Inc":""},"_vena_SelectPage_P_1_117150364586868737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117150364586868737","DimensionId":1,"MemberId":117150364586868737,"Inc":""},"_vena_SelectPage_P_1_117150364607840257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117150364607840257","DimensionId":1,"MemberId":117150364607840257,"Inc":""},"_vena_SelectPage_P_1_117150364641394689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117150364641394689","DimensionId":1,"MemberId":117150364641394689,"Inc":""},"_vena_SelectPage_P_1_117150364674949121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117150364674949121","DimensionId":1,"MemberId":117150364674949121,"Inc":""},"_vena_SelectPage_P_1_117150364721086465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117150364721086465","DimensionId":1,"MemberId":117150364721086465,"Inc":""},"_vena_SelectPage_P_1_117150364746252289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117150364746252289","DimensionId":1,"MemberId":117150364746252289,"Inc":""},"_vena_SelectPage_P_1_117150364775612417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117150364775612417","DimensionId":1,"MemberId":117150364775612417,"Inc":""},"_vena_SelectPage_P_1_117150364792389633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117150364792389633","DimensionId":1,"MemberId":117150364792389633,"Inc":""},"_vena_SelectPage_P_1_117150364821749761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117150364821749761","DimensionId":1,"MemberId":117150364821749761,"Inc":""},"_vena_SelectPage_P_1_117150364846915585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117150364846915585","DimensionId":1,"MemberId":117150364846915585,"Inc":""},"_vena_SelectPage_P_1_117150364893052929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117150364893052929","DimensionId":1,"MemberId":117150364893052929,"Inc":""},"_vena_SelectPage_P_1_117150364909830145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117150364909830145","DimensionId":1,"MemberId":117150364909830145,"Inc":""},"_vena_SelectPage_P_1_117150364930801665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117150364930801665","DimensionId":1,"MemberId":117150364930801665,"Inc":""},"_vena_SelectPage_P_1_117150364951773185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117150364951773185","DimensionId":1,"MemberId":117150364951773185,"Inc":""},"_vena_SelectPage_P_1_117150364968550401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117150364968550401","DimensionId":1,"MemberId":117150364968550401,"Inc":""},"_vena_SelectPage_P_1_117150364989521921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117150364989521921","DimensionId":1,"MemberId":117150364989521921,"Inc":""},"_vena_SelectPage_P_1_117150364993716225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117150364993716225","DimensionId":1,"MemberId":117150364993716225,"Inc":""},"_vena_SelectPage_P_1_117150365027270657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117150365027270657","DimensionId":1,"MemberId":117150365027270657,"Inc":""},"_vena_SelectPage_P_1_117150365060825089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117150365060825089","DimensionId":1,"MemberId":117150365060825089,"Inc":""},"_vena_SelectPage_P_1_117150365094379521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117150365094379521","DimensionId":1,"MemberId":117150365094379521,"Inc":""},"_vena_SelectPage_P_1_117150365132128257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117150365132128257","DimensionId":1,"MemberId":117150365132128257,"Inc":""},"_vena_SelectPage_P_1_117150365165682689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117150365165682689","DimensionId":1,"MemberId":117150365165682689,"Inc":""},"_vena_SelectPage_P_1_117150365195042819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117150365195042819","DimensionId":1,"MemberId":117150365195042819,"Inc":""},"_vena_SelectPage_P_1_117150365228597249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117150365228597249","DimensionId":1,"MemberId":117150365228597249,"Inc":""},"_vena_SelectPage_P_1_117150365262151681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117150365262151681","DimensionId":1,"MemberId":117150365262151681,"Inc":""},"_vena_SelectPage_P_1_117150365291511809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117150365291511809","DimensionId":1,"MemberId":117150365291511809,"Inc":""},"_vena_SelectPage_P_1_117150365325066241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117150365325066241","DimensionId":1,"MemberId":117150365325066241,"Inc":""},"_vena_SelectPage_P_1_117150365329260545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117150365329260545","DimensionId":1,"MemberId":117150365329260545,"Inc":""},"_vena_SelectPage_P_1_117150365333454850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117150365333454850","DimensionId":1,"MemberId":117150365333454850,"Inc":""},"_vena_SelectPage_P_1_117150365358620673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117150365358620673","DimensionId":1,"MemberId":117150365358620673,"Inc":""},"_vena_SelectPage_P_1_117150365375397892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117150365375397892","DimensionId":1,"MemberId":117150365375397892,"Inc":""},"_vena_SelectPage_P_1_117150365396369409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117150365396369409","DimensionId":1,"MemberId":117150365396369409,"Inc":""},"_vena_SelectPage_P_1_117150365421535233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117150365421535233","DimensionId":1,"MemberId":117150365421535233,"Inc":""},"_vena_SelectPage_P_1_117150365446701057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117150365446701057","DimensionId":1,"MemberId":117150365446701057,"Inc":""},"_vena_SelectPage_P_1_117150365463478272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117150365463478272","DimensionId":1,"MemberId":117150365463478272,"Inc":""},"_vena_SelectPage_P_1_117150365513809921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117150365513809921","DimensionId":1,"MemberId":117150365513809921,"Inc":""},"_vena_SelectPage_P_1_117150365538975745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117150365538975745","DimensionId":1,"MemberId":117150365538975745,"Inc":""},"_vena_SelectPage_P_1_117150365555752961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117150365555752961","DimensionId":1,"MemberId":117150365555752961,"Inc":""},"_vena_SelectPage_P_1_117150365593501698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117150365593501698","DimensionId":1,"MemberId":117150365593501698,"Inc":""},"_vena_SelectPage_P_1_117150365618667521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117150365618667521","DimensionId":1,"MemberId":117150365618667521,"Inc":""},"_vena_SelectPage_P_1_117150365643833345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117150365643833345","DimensionId":1,"MemberId":117150365643833345,"Inc":""},"_vena_SelectPage_P_1_117150365668999169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117150365668999169","DimensionId":1,"MemberId":117150365668999169,"Inc":""},"_vena_SelectPage_P_1_117150365694164993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117150365694164993","DimensionId":1,"MemberId":117150365694164993,"Inc":""},"_vena_SelectPage_P_1_117150365719330816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117150365719330816","DimensionId":1,"MemberId":117150365719330816,"Inc":""},"_vena_SelectPage_P_1_117150365782245377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117150365782245377","DimensionId":1,"MemberId":117150365782245377,"Inc":""},"_vena_SelectPage_P_1_117150365790633985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117150365790633985","DimensionId":1,"MemberId":117150365790633985,"Inc":""},"_vena_SelectPage_P_1_117150365803216897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117150365803216897","DimensionId":1,"MemberId":117150365803216897,"Inc":""},"_vena_SelectPage_P_1_117150365819994113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117150365819994113","DimensionId":1,"MemberId":117150365819994113,"Inc":""},"_vena_SelectPage_P_1_117150365870325761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117150365870325761","DimensionId":1,"MemberId":117150365870325761,"Inc":""},"_vena_SelectPage_P_1_117150365916463104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117150365916463104","DimensionId":1,"MemberId":117150365916463104,"Inc":""},"_vena_SelectPage_P_1_117150365950017537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117150365950017537","DimensionId":1,"MemberId":117150365950017537,"Inc":""},"_vena_SelectPage_P_1_117150365983571969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117150365983571969","DimensionId":1,"MemberId":117150365983571969,"Inc":""},"_vena_SelectPage_P_1_117150366021320705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117150366021320705","DimensionId":1,"MemberId":117150366021320705,"Inc":""},"_vena_SelectPage_P_1_117150366046486529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117150366046486529","DimensionId":1,"MemberId":117150366046486529,"Inc":""},"_vena_SelectPage_P_1_117150366092623873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117150366092623873","DimensionId":1,"MemberId":117150366092623873,"Inc":""},"_vena_SelectPage_P_1_117150366138761217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117150366138761217","DimensionId":1,"MemberId":117150366138761217,"Inc":""},"_vena_SelectPage_P_1_117150366180704257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117150366180704257","DimensionId":1,"MemberId":117150366180704257,"Inc":""},"_vena_SelectPage_P_1_117150366231035905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117150366231035905","DimensionId":1,"MemberId":117150366231035905,"Inc":""},"_vena_SelectPage_P_1_117150366272978945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117150366272978945","DimensionId":1,"MemberId":117150366272978945,"Inc":""},"_vena_SelectPage_P_1_117150366289756166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117150366289756166","DimensionId":1,"MemberId":117150366289756166,"Inc":""},"_vena_SelectPage_P_1_117150366298144769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117150366298144769","DimensionId":1,"MemberId":117150366298144769,"Inc":""},"_vena_SelectPage_P_1_117150366340087809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117150366340087809","DimensionId":1,"MemberId":117150366340087809,"Inc":""},"_vena_SelectPage_P_1_117150366403002371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117150366403002371","DimensionId":1,"MemberId":117150366403002371,"Inc":""},"_vena_SelectPage_P_1_117150366428168193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117150366428168193","DimensionId":1,"MemberId":117150366428168193,"Inc":""},"_vena_SelectPage_P_1_117150366449139713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117150366449139713","DimensionId":1,"MemberId":117150366449139713,"Inc":""},"_vena_SelectPage_P_1_117150366495277057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117150366495277057","DimensionId":1,"MemberId":117150366495277057,"Inc":""},"_vena_SelectPage_P_1_117150366512054273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117150366512054273","DimensionId":1,"MemberId":117150366512054273,"Inc":""},"_vena_SelectPage_P_1_117150366604328961":{"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117150366604328961","DimensionId":1,"MemberId":117150366604328961,"Inc":""},"_vena_SelectPage_P_1_119999089739431936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119999089739431936","DimensionId":1,"MemberId":119999089739431936,"Inc":""},"_vena_SelectPage_P_1_203655278482554880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203655278482554880","DimensionId":1,"MemberId":203655278482554880,"Inc":""},"_vena_SelectPage_P_1_203657004967002112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203657004967002112","DimensionId":1,"MemberId":203657004967002112,"Inc":""},"_vena_SelectPage_P_1_203657586247204864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203657586247204864","DimensionId":1,"MemberId":203657586247204864,"Inc":""},"_vena_SelectPage_P_1_203658179221127168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203658179221127168","DimensionId":1,"MemberId":203658179221127168,"Inc":""},"_vena_SelectPage_P_1_203658669190807552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203658669190807552","DimensionId":1,"MemberId":203658669190807552,"Inc":""},"_vena_SelectPage_P_1_413101118656479232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413101118656479232","DimensionId":1,"MemberId":413101118656479232,"Inc":""},"_vena_SelectPage_P_1_413422944480788480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413422944480788480","DimensionId":1,"MemberId":413422944480788480,"Inc":""},"_vena_SelectPage_P_1_415695508779958272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415695508779958272","DimensionId":1,"MemberId":415695508779958272,"Inc":""},"_vena_SelectPage_P_1_415695568972414976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415695568972414976","DimensionId":1,"MemberId":415695568972414976,"Inc":""},"_vena_SelectPage_P_1_416000679045496832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416000679045496832","DimensionId":1,"MemberId":416000679045496832,"Inc":""},"_vena_SelectPage_P_1_420670418991972352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420670418991972352","DimensionId":1,"MemberId":420670418991972352,"Inc":""},"_vena_SelectPage_P_1_422143881448128512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422143881448128512","DimensionId":1,"MemberId":422143881448128512,"Inc":""},"_vena_SelectPage_P_1_422147012109271040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422147012109271040","DimensionId":1,"MemberId":422147012109271040,"Inc":""},"_vena_SelectPage_P_1_422147062189129728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422147062189129728","DimensionId":1,"MemberId":422147062189129728,"Inc":""},"_vena_SelectPage_P_1_422201996716670976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422201996716670976","DimensionId":1,"MemberId":422201996716670976,"Inc":""},"_vena_SelectPage_P_1_422202228406353920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422202228406353920","DimensionId":1,"MemberId":422202228406353920,"Inc":""},"_vena_SelectPage_P_1_422202888673951744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422202888673951744","DimensionId":1,"MemberId":422202888673951744,"Inc":""},"_vena_SelectPage_P_1_422202993778229248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422202993778229248","DimensionId":1,"MemberId":422202993778229248,"Inc":""},"_vena_SelectPage_P_1_422203295277776896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422203295277776896","DimensionId":1,"MemberId":422203295277776896,"Inc":""},"_vena_SelectPage_P_1_422203348273201152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422203348273201152","DimensionId":1,"MemberId":422203348273201152,"Inc":""},"_vena_SelectPage_P_1_422203490140553216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422203490140553216","DimensionId":1,"MemberId":422203490140553216,"Inc":""},"_vena_SelectPage_P_1_422203717161844736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422203717161844736","DimensionId":1,"MemberId":422203717161844736,"Inc":""},"_vena_SelectPage_P_1_422220269084606464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422220269084606464","DimensionId":1,"MemberId":422220269084606464,"Inc":""},"_vena_SelectPage_P_1_424053816520081408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424053816520081408","DimensionId":1,"MemberId":424053816520081408,"Inc":""},"_vena_SelectPage_P_1_424054252822855680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424054252822855680","DimensionId":1,"MemberId":424054252822855680,"Inc":""},"_vena_SelectPage_P_1_424055348803665920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424055348803665920","DimensionId":1,"MemberId":424055348803665920,"Inc":""},"_vena_SelectPage_P_1_424057610486153216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424057610486153216","DimensionId":1,"MemberId":424057610486153216,"Inc":""},"_vena_SelectPage_P_1_424057740869369856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424057740869369856","DimensionId":1,"MemberId":424057740869369856,"Inc":""},"_vena_SelectPage_P_1_424058050930016256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424058050930016256","DimensionId":1,"MemberId":424058050930016256,"Inc":""},"_vena_SelectPage_P_1_424058210069381120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424058210069381120","DimensionId":1,"MemberId":424058210069381120,"Inc":""},"_vena_SelectPage_P_1_426220448028819456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426220448028819456","DimensionId":1,"MemberId":426220448028819456,"Inc":""},"_vena_SelectPage_P_1_428656239205285888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428656239205285888","DimensionId":1,"MemberId":428656239205285888,"Inc":""},"_vena_SelectPage_P_1_428717137638195285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428717137638195285","DimensionId":1,"MemberId":428717137638195285,"Inc":""},"_vena_SelectPage_P_1_616727617114079304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616727617114079304","DimensionId":1,"MemberId":616727617114079304,"Inc":""},"_vena_SelectPage_P_1_619326105689653248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619326105689653248","DimensionId":1,"MemberId":619326105689653248,"Inc":""},"_vena_SelectPage_P_1_622522106554351616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1","MemberIdStr":"622522106554351616","DimensionId":1,"MemberId":622522106554351616,"Inc":""},"_vena_SelectPage_P_2_109466136382537728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2","MemberIdStr":"109466136382537728","DimensionId":2,"MemberId":109466136382537728,"Inc":""},"_vena_SelectPage_P_2_109466198160441344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2","MemberIdStr":"109466198160441344","DimensionId":2,"MemberId":109466198160441344,"Inc":""},"_vena_SelectPage_P_2_109466215378059264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2","MemberIdStr":"109466215378059264","DimensionId":2,"MemberId":109466215378059264,"Inc":""},"_vena_SelectPage_P_2_362701125487689729":{"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2","MemberIdStr":"362701125487689729","DimensionId":2,"MemberId":362701125487689729,"Inc":""},"_vena_SelectPage_P_2_362701125517049856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2","MemberIdStr":"362701125517049856","DimensionId":2,"MemberId":362701125517049856,"Inc":""},"_vena_SelectPage_P_2_362701125588353025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2","MemberIdStr":"362701125588353025","DimensionId":2,"MemberId":362701125588353025,"Inc":""},"_vena_SelectPage_P_2_381550385938563073":{"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2","MemberIdStr":"381550385938563073","DimensionId":2,"MemberId":381550385938563073,"Inc":""},"_vena_SelectPage_P_2_381550386399936512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2","MemberIdStr":"381550386399936512","DimensionId":2,"MemberId":381550386399936512,"Inc":""},"_vena_SelectPage_P_2_381550386404130817":{"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2","MemberIdStr":"381550386404130817","DimensionId":2,"MemberId":381550386404130817,"Inc":""},"_vena_SelectPage_P_2_400392337610506240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2","MemberIdStr":"400392337610506240","DimensionId":2,"MemberId":400392337610506240,"Inc":""},"_vena_SelectPage_P_2_400392337946050560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2","MemberIdStr":"400392337946050560","DimensionId":2,"MemberId":400392337946050560,"Inc":""},"_vena_SelectPage_P_2_400392337950244865":{"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2","MemberIdStr":"400392337950244865","DimensionId":2,"MemberId":400392337950244865,"Inc":""},"_vena_SelectPage_P_2_606259392798785536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2","MemberIdStr":"606259392798785536","DimensionId":2,"MemberId":606259392798785536,"Inc":""},"_vena_SelectPage_P_2_606259431407353856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2","MemberIdStr":"606259431407353856","DimensionId":2,"MemberId":606259431407353856,"Inc":""},"_vena_SelectPage_P_2_606259456891813888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2","MemberIdStr":"606259456891813888","DimensionId":2,"MemberId":606259456891813888,"Inc":""},"_vena_SelectPage_P_4_109468937720299520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4","MemberIdStr":"109468937720299520","DimensionId":4,"MemberId":109468937720299520,"Inc":""},"_vena_SelectPage_P_4_109468949594374144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4","MemberIdStr":"109468949594374144","DimensionId":4,"MemberId":109468949594374144,"Inc":""},"_vena_SelectPage_P_4_109468961946599424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4","MemberIdStr":"109468961946599424","DimensionId":4,"MemberId":109468961946599424,"Inc":""},"_vena_SelectPage_P_4_109468975276097536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4","MemberIdStr":"109468975276097536","DimensionId":4,"MemberId":109468975276097536,"Inc":""},"_vena_SelectPage_P_4_109468993714257920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4","MemberIdStr":"109468993714257920","DimensionId":4,"MemberId":109468993714257920,"Inc":""},"_vena_SelectPage_P_6_110177994768908288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electPage","BlockName":"","VenaRangeType":0,"DimensionIdStr":"6","MemberIdStr":"110177994768908288","DimensionId":6,"MemberId":110177994768908288,"Inc":""},"_vena_SS1_P_FV_8a7bfb7ded314769971d7005fceaf70f":{"SourceGlobalVariableId":-1,"SourceFormVariableId":"8a7bfb7d-ed31-4769-971d-7005fceaf70f","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1","BlockName":"","VenaRangeType":0,"DimensionIdStr":"FV","MemberIdStr":"8a7bfb7ded314769971d7005fceaf70f","DimensionId":-1,"MemberId":-1,"Inc":""},"_vena_SS3_B1_R_3_111294463871287296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3","BlockName":"B1","VenaRangeType":1,"DimensionIdStr":"3","MemberIdStr":"111294463871287296","DimensionId":3,"MemberId":111294463871287296,"Inc":""},"_vena_SS3_B1_R_3_111294468828954624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3","BlockName":"B1","VenaRangeType":1,"DimensionIdStr":"3","MemberIdStr":"111294468828954624","DimensionId":3,"MemberId":111294468828954624,"Inc":""},"_vena_SS3_B1_R_3_111294473040035840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3","BlockName":"B1","VenaRangeType":1,"DimensionIdStr":"3","MemberIdStr":"111294473040035840","DimensionId":3,"MemberId":111294473040035840,"Inc":""},"_vena_SS3_B1_R_3_111294476789743616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3","BlockName":"B1","VenaRangeType":1,"DimensionIdStr":"3","MemberIdStr":"111294476789743616","DimensionId":3,"MemberId":111294476789743616,"Inc":""},"_vena_SS3_B1_R_3_111294485404844032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3","BlockName":"B1","VenaRangeType":1,"DimensionIdStr":"3","MemberIdStr":"111294485404844032","DimensionId":3,"MemberId":111294485404844032,"Inc":""},"_vena_SS3_B1_R_3_111294490534477824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3","BlockName":"B1","VenaRangeType":1,"DimensionIdStr":"3","MemberIdStr":"111294490534477824","DimensionId":3,"MemberId":111294490534477824,"Inc":""},"_vena_SS3_B1_R_3_111294495160795136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3","BlockName":"B1","VenaRangeType":1,"DimensionIdStr":"3","MemberIdStr":"111294495160795136","DimensionId":3,"MemberId":111294495160795136,"Inc":""},"_vena_SS3_B1_R_3_111294499866804224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3","BlockName":"B1","VenaRangeType":1,"DimensionIdStr":"3","MemberIdStr":"111294499866804224","DimensionId":3,"MemberId":111294499866804224,"Inc":""},"_vena_SS3_B1_R_3_111294504329543680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3","BlockName":"B1","VenaRangeType":1,"DimensionIdStr":"3","MemberIdStr":"111294504329543680","DimensionId":3,"MemberId":111294504329543680,"Inc":""},"_vena_SS3_B1_R_3_111294510692302848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3","BlockName":"B1","VenaRangeType":1,"DimensionIdStr":"3","MemberIdStr":"111294510692302848","DimensionId":3,"MemberId":111294510692302848,"Inc":""},"_vena_SS3_B1_R_3_111294517667430400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3","BlockName":"B1","VenaRangeType":1,"DimensionIdStr":"3","MemberIdStr":"111294517667430400","DimensionId":3,"MemberId":111294517667430400,"Inc":""},"_vena_SS3_B1_R_3_111294522197278720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3","BlockName":"B1","VenaRangeType":1,"DimensionIdStr":"3","MemberIdStr":"111294522197278720","DimensionId":3,"MemberId":111294522197278720,"Inc":""},"_vena_SS3_B1_R_3_111294535652605952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3","BlockName":"B1","VenaRangeType":1,"DimensionIdStr":"3","MemberIdStr":"111294535652605952","DimensionId":3,"MemberId":111294535652605952,"Inc":""},"_vena_SS5_P_FV_596f09928dbd4f399e8896e0499fa078":{"SourceGlobalVariableId":-1,"SourceFormVariableId":"596f0992-8dbd-4f39-9e88-96e0499fa078","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5","BlockName":"","VenaRangeType":0,"DimensionIdStr":"FV","MemberIdStr":"596f09928dbd4f399e8896e0499fa078","DimensionId":-1,"MemberId":-1,"Inc":""},"_vena_SSS1_B1_R_3_111056763197063168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S1","BlockName":"B1","VenaRangeType":1,"DimensionIdStr":"3","MemberIdStr":"111056763197063168","DimensionId":3,"MemberId":111056763197063168,"Inc":""},"_vena_SSS1_B1_R_3_111294463871287296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S1","BlockName":"B1","VenaRangeType":1,"DimensionIdStr":"3","MemberIdStr":"111294463871287296","DimensionId":3,"MemberId":111294463871287296,"Inc":""},"_vena_SSS1_B1_R_3_111294468828954624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S1","BlockName":"B1","VenaRangeType":1,"DimensionIdStr":"3","MemberIdStr":"111294468828954624","DimensionId":3,"MemberId":111294468828954624,"Inc":""},"_vena_SSS1_B1_R_3_111294473040035840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S1","BlockName":"B1","VenaRangeType":1,"DimensionIdStr":"3","MemberIdStr":"111294473040035840","DimensionId":3,"MemberId":111294473040035840,"Inc":""},"_vena_SSS1_B1_R_3_111294476789743616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S1","BlockName":"B1","VenaRangeType":1,"DimensionIdStr":"3","MemberIdStr":"111294476789743616","DimensionId":3,"MemberId":111294476789743616,"Inc":""},"_vena_SSS1_B1_R_3_111294485404844032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S1","BlockName":"B1","VenaRangeType":1,"DimensionIdStr":"3","MemberIdStr":"111294485404844032","DimensionId":3,"MemberId":111294485404844032,"Inc":""},"_vena_SSS1_B1_R_3_111294490534477824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S1","BlockName":"B1","VenaRangeType":1,"DimensionIdStr":"3","MemberIdStr":"111294490534477824","DimensionId":3,"MemberId":111294490534477824,"Inc":""},"_vena_SSS1_B1_R_3_111294495160795136":{"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S1","BlockName":"B1","VenaRangeType":1,"DimensionIdStr":"3","MemberIdStr":"111294495160795136","DimensionId":3,"MemberId":111294495160795136,"Inc":""},"_vena_SSS1_B1_R_3_111294499866804224":{"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S1","BlockName":"B1","VenaRangeType":1,"DimensionIdStr":"3","MemberIdStr":"111294499866804224","DimensionId":3,"MemberId":111294499866804224,"Inc":""},"_vena_SSS1_B1_R_3_111294504329543680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S1","BlockName":"B1","VenaRangeType":1,"DimensionIdStr":"3","MemberIdStr":"111294504329543680","DimensionId":3,"MemberId":111294504329543680,"Inc":""},"_vena_SSS1_B1_R_3_111294510692302848":{"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S1","BlockName":"B1","VenaRangeType":1,"DimensionIdStr":"3","MemberIdStr":"111294510692302848","DimensionId":3,"MemberId":111294510692302848,"Inc":""},"_vena_SSS1_B1_R_3_111294517667430400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S1","BlockName":"B1","VenaRangeType":1,"DimensionIdStr":"3","MemberIdStr":"111294517667430400","DimensionId":3,"MemberId":111294517667430400,"Inc":""},"_vena_SSS1_B1_R_3_111294522197278720":{"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S1","BlockName":"B1","VenaRangeType":1,"DimensionIdStr":"3","MemberIdStr":"111294522197278720","DimensionId":3,"MemberId":111294522197278720,"Inc":""},"_vena_SSS1_B1_R_3_111294535652605952":{"SourceGlobalVariableId":-1,"SourceFormVariableId":"00000000-0000-0000-0000-000000000000","IsPageVariable":false,"IsLineItemDetailEnabled":false,"LineItemDetailOrder":0,"LineItemID":null,"PageVariableSectionReference":"","PageVariableDimensionName":null,"IsDynamicRange":false,"IsDynamicRangeEntry":false,"DynamicRangeID":null,"DynamicRangeEntryID":null,"IsMultiDynamicRange":false,"MultiDynamicRangeID":null,"MultiDynamicCollectionID":null,"SectionName":"SSS1","BlockName":"B1","VenaRangeType":1,"DimensionIdStr":"3","MemberIdStr":"111294535652605952","DimensionId":3,"MemberId":111294535652605952,"Inc":""}},"DynamicRangeStoreData":{"cf818d8e":{"guid":"cf818d8e","dimension":-1,"member":-1,"filter":5,"referenceGlobalVariable":false,"globalVaribleId":"00000000-0000-0000-0000-000000000000","globalVaribleSnowflake":-1,"referenceFormVariable":true,"formVaribleId":"94f47e28-375a-4c3a-984e-ee8bbed8bb01","sorted":true,"dynamicExpression":null,"DynamicExpressionObject":null,"staticPageMembers":null},"2c59190d":{"guid":"2c59190d","dimension":3,"member":111591578862354432,"filter":7,"referenceGlobalVariable":false,"globalVaribleId":"00000000-0000-0000-0000-000000000000","globalVaribleSnowflake":-1,"referenceFormVariable":false,"formVaribleId":"00000000-0000-0000-0000-000000000000","sorted":false,"dynamicExpression":"H4sIAAAAAAAEAO29B2AcSZYlJi9tynt/SvVK1+B0oQiAYBMk2JBAEOzBiM3mkuwdaUcjKasqgcplVmVdZhZAzO2dvPfee++999577733ujudTif33/8/XGZkAWz2zkrayZ4hgKrIHz9+fB8/In7xR8tqljcfPfreL/7oi3wxyeuz2UePtndHHz3N26woP3q0u/Nw//7u/d29+/f2Hzzc39vfoe+KBZrdG3103LZ1MVm3uXnty1VeZ21Vf/Rof2fH/XlcF+31R4/28NlJXpav8vO8zpfT/EW2yD969NFHI+0ef7/Os3o6f3O9om+o/QvCEOD115cZvdieLWf5O3T5S0bfOOafRjDf/RDMdyOY74SI7+7u3n+4e//BwcGne/fu7+/f2/sGBuL/pePAR193GHuRYXToT8PYuf/pg0/v7T58sEP/fnrw/75h3IvOxvdHH5VZ03qNmqpuc/r1PCub/Jf8Px/6zzsqAwAA","DynamicExpressionObject":{"nodes":[{"MemberId":-1,"Detail":109451512534794240,"DimId":3,"AttributeId":-1,"Operator":400,"OperatorArity":200,"CellReferenceName":"","MemberNameSearchType":0,"NodeId":0,"NodeParentIndex":-1},{"MemberId":-1,"Detail":109451512534794240,"DimId":3,"AttributeId":-1,"Operator":600,"OperatorArity":100,"CellReferenceName":"","MemberNameSearchType":0,"NodeId":1,"NodeParentIndex":0},{"MemberId":111591578862354432,"Detail":109451512534794240,"DimId":3,"AttributeId":-1,"Operator":-1,"OperatorArity":-1,"CellReferenceName":"","MemberNameSearchType":0,"NodeId":2,"NodeParentIndex":1},{"MemberId":111056763197063168,"Detail":109451512534794240,"DimId":3,"AttributeId":-1,"Operator":-1,"OperatorArity":-1,"CellReferenceName":"","MemberNameSearchType":0,"NodeId":3,"NodeParentIndex":0}],"lastNodeId":3,"sorted":false,"DrillDownMembersMemberIds":null,"DrillDownLeavesMemberIds":null,"DimensionId":0,"DataModelId":null,"Value":""},"staticPageMembers":null},"685695e1":{"guid":"685695e1","dimension":3,"member":111591578862354432,"filter":7,"referenceGlobalVariable":false,"globalVaribleId":"00000000-0000-0000-0000-000000000000","globalVaribleSnowflake":-1,"referenceFormVariable":false,"formVaribleId":"00000000-0000-0000-0000-000000000000","sorted":false,"dynamicExpression":"H4sIAAAAAAAEAO29B2AcSZYlJi9tynt/SvVK1+B0oQiAYBMk2JBAEOzBiM3mkuwdaUcjKasqgcplVmVdZhZAzO2dvPfee++999577733ujudTif33/8/XGZkAWz2zkrayZ4hgKrIHz9+fB8/In7xR8tqljcfPfreL/7oi3wxyeuz2UePtndHHz3N26woP3q0u/Nw//7u/d29+/f2Hzzc39vfoe+KBZrdG3103LZ1MVm3uXnty1VeZ21Vf/Rof2fH/XlcF+31R4/28NlJXpav8vO8zpfT/EW2yD969NFHI+0ef7/Os3o6f3O9om+o/QvCEOD115cZvdieLWf5O3T5S0bfOOYPI5jvfgjmuxHMd0LEd3d37z/cvf/g4ODTvXv39/fv7X0DA/H/0nHgo687jL3IMDr0p2Hs3P/0waf3dh8+2KF/Pz34f98w7kVn4/ujj8qsab1GTVW3Of16npVN/kv+H83XpYwqAwAA","DynamicExpressionObject":{"nodes":[{"MemberId":-1,"Detail":109451512534794240,"DimId":3,"AttributeId":-1,"Operator":400,"OperatorArity":200,"CellReferenceName":"","MemberNameSearchType":0,"NodeId":0,"NodeParentIndex":-1},{"MemberId":-1,"Detail":109451512534794240,"DimId":3,"AttributeId":-1,"Operator":900,"OperatorArity":100,"CellReferenceName":"","MemberNameSearchType":0,"NodeId":1,"NodeParentIndex":0},{"MemberId":111591578862354432,"Detail":109451512534794240,"DimId":3,"AttributeId":-1,"Operator":-1,"OperatorArity":-1,"CellReferenceName":"","MemberNameSearchType":0,"NodeId":2,"NodeParentIndex":1},{"MemberId":111056763197063168,"Detail":109451512534794240,"DimId":3,"AttributeId":-1,"Operator":-1,"OperatorArity":-1,"CellReferenceName":"","MemberNameSearchType":0,"NodeId":3,"NodeParentIndex":0}],"lastNodeId":3,"sorted":false,"DrillDownMembersMemberIds":null,"DrillDownLeavesMemberIds":null,"DimensionId":0,"DataModelId":null,"Value":""},"staticPageMembers":null},"57348de8":{"guid":"57348de8","dimension":3,"member":111591578862354432,"filter":7,"referenceGlobalVariable":false,"globalVaribleId":"00000000-0000-0000-0000-000000000000","globalVaribleSnowflake":-1,"referenceFormVariable":false,"formVaribleId":"00000000-0000-0000-0000-000000000000","sorted":false,"dynamicExpression":"H4sIAAAAAAAEAO29B2AcSZYlJi9tynt/SvVK1+B0oQiAYBMk2JBAEOzBiM3mkuwdaUcjKasqgcplVmVdZhZAzO2dvPfee++999577733ujudTif33/8/XGZkAWz2zkrayZ4hgKrIHz9+fB8/In7xR8tqljcfPfreL/7oi3wxyeuz2UePtndHHz3N26woP3q0u/Nw//7u/d29+/f2Hzzc39vfoe+KBZrdG3103LZ1MVm3uXnty1VeZ21Vf/Rof2fH/XlcF+31R4/28NlJXpav8vO8zpfT/EW2yD969NFHI+0ef7/Os3o6f3O9om+o/QvCEOD115cZvdieLWf5O3T5S0bfOOa7OxHUdz8E9d0I6jsh5ru7u/cf7t5/cHDw6d69+/v79/a+gZH4f+k48NHXHcZeZBidCaBh7Nz/9MGn93YfPtihfz89+H/fMO5FZ+P7o4/KrGm9Rk1Vtzn9ep6VTf5L/h/g9i+0KwMAAA==","DynamicExpressionObject":{"nodes":[{"MemberId":-1,"Detail":109451512534794240,"DimId":3,"AttributeId":-1,"Operator":400,"OperatorArity":200,"CellReferenceName":"","MemberNameSearchType":0,"NodeId":0,"NodeParentIndex":-1},{"MemberId":-1,"Detail":109451512534794240,"DimId":3,"AttributeId":-1,"Operator":1000,"OperatorArity":100,"CellReferenceName":"","MemberNameSearchType":0,"NodeId":1,"NodeParentIndex":0},{"MemberId":111591578862354432,"Detail":109451512534794240,"DimId":3,"AttributeId":-1,"Operator":-1,"OperatorArity":-1,"CellReferenceName":"","MemberNameSearchType":0,"NodeId":2,"NodeParentIndex":1},{"MemberId":111056763197063168,"Detail":109451512534794240,"DimId":3,"AttributeId":-1,"Operator":-1,"OperatorArity":-1,"CellReferenceName":"","MemberNameSearchType":0,"NodeId":3,"NodeParentIndex":0}],"lastNodeId":3,"sorted":false,"DrillDownMembersMemberIds":null,"DrillDownLeavesMemberIds":null,"DimensionId":0,"DataModelId":null,"Value":""},"staticPageMembers":null},"3496bda4":{"guid":"3496bda4","dimension":3,"member":111591578862354432,"filter":1,"referenceGlobalVariable":false,"globalVaribleId":"00000000-0000-0000-0000-000000000000","globalVaribleSnowflake":-1,"referenceFormVariable":false,"formVaribleId":"00000000-0000-0000-0000-000000000000","sorted":false,"dynamicExpression":null,"DynamicExpressionObject":null,"staticPageMembers":null},"a5341172":{"guid":"a5341172","dimension":1,"member":117150354105303041,"filter":5,"referenceGlobalVariable":false,"globalVaribleId":"00000000-0000-0000-0000-000000000000","globalVaribleSnowflake":-1,"referenceFormVariable":false,"formVaribleId":"00000000-0000-0000-0000-000000000000","sorted":false,"dynamicExpression":null,"DynamicExpressionObject":null,"staticPageMembers":[]},"d7dba67":{"guid":"d7dba67","dimension":2,"member":111602311712866318,"filter":7,"referenceGlobalVariable":false,"globalVaribleId":"00000000-0000-0000-0000-000000000000","globalVaribleSnowflake":-1,"referenceFormVariable":false,"formVaribleId":"00000000-0000-0000-0000-000000000000","sorted":false,"dynamicExpression":"H4sIAAAAAAAEALWTyW7CMBCG38UnkFIpk8VZbmE5IAGpIOVS9WDIRLXkOMhx2iLEu9cWIKiUU0tvs/zj+X5bPhLZlNiS9PVIFlhvUc1Kkj6BQyaoGRckBTcJQgjBC/0gSgIvcE2P11bmOSTTWvFtp/E6lu9RMd0okgaue0szxfXBTNjaGIVYYYUK5Q6XrEaSEuJc1tt8jUzt3ovD3nSMfmkI7fH0HD4zM6hnssQvu/LkPJwc3B50+At61INOf5IDAHU9HyACL6bUh/gBTu6ziw9b+q2NuMdG9JAH8OMwjpLE9z0KSQQBpf9oI+l9jTeHCNbqO1HbKI0mrJho0aArLsSk+ZTnBe3VtPk9shPiTjBH9oE9fV6jbHkjLzewYaKzzOt8VQzWL6NilY2LwSgvinwxn26m80EmxNCZYMU6oYdDcvoGedYqB68DAAA=","DynamicExpressionObject":{"nodes":[{"MemberId":-1,"Detail":109451512534794240,"DimId":2,"AttributeId":-1,"Operator":400,"OperatorArity":200,"CellReferenceName":"","MemberNameSearchType":0,"NodeId":6,"NodeParentIndex":-1},{"MemberId":-1,"Detail":109451512534794240,"DimId":2,"AttributeId":-1,"Operator":1000,"OperatorArity":100,"CellReferenceName":"","MemberNameSearchType":0,"NodeId":7,"NodeParentIndex":6},{"MemberId":111602311712866318,"Detail":109451512534794240,"DimId":2,"AttributeId":-1,"Operator":-1,"OperatorArity":-1,"CellReferenceName":"","MemberNameSearchType":0,"NodeId":8,"NodeParentIndex":7},{"MemberId":-1,"Detail":109451512534794240,"DimId":2,"AttributeId":385879933261971466,"Operator":-1,"OperatorArity":-1,"CellReferenceName":"","MemberNameSearchType":0,"NodeId":9,"NodeParentIndex":6}],"lastNodeId":9,"sorted":false,"DrillDownMembersMemberIds":null,"DrillDownLeavesMemberIds":null,"DimensionId":2,"DataModelId":null,"Value":"SORT(SUBTRACT(BOTTOMLEVEL(All),Default))"},"staticPageMembers":[]},"8c4a6f27":{"guid":"8c4a6f27","dimension":4,"member":111592732484567040,"filter":1,"referenceGlobalVariable":false,"globalVaribleId":"00000000-0000-0000-0000-000000000000","globalVaribleSnowflake":-1,"referenceFormVariable":false,"formVaribleId":"00000000-0000-0000-0000-000000000000","sorted":false,"dynamicExpression":null,"DynamicExpressionObject":null,"staticPageMembers":[]}},"FormVariables":{"GroupMembers":{},"Groups":{"94f47e28-375a-4c3a-984e-ee8bbed8bb01":{"Name":"AllYears","DynamicMemberType":1,"DynamicMatchField":0,"DynamicMemberDimensionId":2,"DynamicMemberDimensionMemberId":111602311712866318,"DataModelId":109451512534794240,"Id":"94f47e28-375a-4c3a-984e-ee8bbed8bb01"},"8e036321-f86c-4cf9-8442-2941a482cf46":{"Name":"AllYearsBottomLeafs","DynamicMemberType":5,"DynamicMatchField":0,"DynamicMemberDimensionId":2,"DynamicMemberDimensionMemberId":111602311712866318,"DataModelId":109451512534794240,"Id":"8e036321-f86c-4cf9-8442-2941a482cf46"},"596f0992-8dbd-4f39-9e88-96e0499fa078":{"Name":"SelectYearDefault","DynamicMemberType":5,"DynamicMatchField":2,"DynamicMemberDimensionId":2,"DynamicMemberDimensionMemberId":111602311712866318,"DataModelId":109451512534794240,"Id":"596f0992-8dbd-4f39-9e88-96e0499fa078"},"8a7bfb7d-ed31-4769-971d-7005fceaf70f":{"Name":"SelectYear","DynamicMemberType":1,"DynamicMatchField":2,"DynamicMemberDimensionId":2,"DynamicMemberDimensionMemberId":111602311712866318,"DataModelId":109451512534794240,"Id":"8a7bfb7d-ed31-4769-971d-7005fceaf70f"}}},"LoadedDataModels":[109451512534794240],"DefaultDataModel":109451512534794240,"DynamicBindingStoreDataList":{"BindList":[]},"LineItemEnabledSectionBlockPairs":[{"section":"S10","block":"B1"},{"section":"CurY","block":"B1"},{"section":"SelectPage","block":"B1"}],"LineItemDetailsRowMap":{"_vena_LI_SSelectPage_BB1_ba4ab960_1":"637397017303318528","_vena_LI_SSelectPage_BB1_2d058862_1":"674461133331890176","_vena_LI_SSelectPage_BB1_51d0a18d_1":"674461133331890177","_vena_LI_SSelectPage_BB1_5b9d9a94_1":"674461133331890178","_vena_LI_SSelectPage_BB1_13b1ecab_1":"674461133331890179","_vena_LI_SSelectPage_BB1_4bf72179_1":"674461133331890180","_vena_LI_SSelectPage_BB1_3e85b725_1":"674461133331890181","_vena_LI_SSelectPage_BB1_a2f76c57_1":"659526970749091840","_vena_LI_SSelectPage_BB1_5b0c16ab_1":"674461133331890182","_vena_LI_SSelectPage_BB1_f55095fc_1":"674461133331890183","_vena_LI_SSelectPage_BB1_f55b0b9f_1":"674461133331890184","_vena_LI_SSelectPage_BB1_9287bfd1_1":"674461133331890185","_vena_LI_SSelectPage_BB1_abb481d9_1":"674461133331890186","_vena_LI_SSelectPage_BB1_38308c8_1":"674461133331890187","_vena_LI_SSelectPage_BB1_b601b6ca_1":"674461133331890188","_vena_LI_SSelectPage_BB1_129e748c_1":"674461133331890189","_vena_LI_SSelectPage_BB1_ae1dc1c5_1":"674461133331890190","_vena_LI_SSelectPage_BB1_21a228ba_1":"674461133331890191","_vena_LI_SSelectPage_BB1_5c0665cf_1":"674461133331890192","_vena_LI_SSelectPage_BB1_78fa91e1_1":"674461133331890193","_vena_LI_SSelectPage_BB1_f8879829_1":"674461133331890194","_vena_LI_SSelectPage_BB1_63fbf362_1":"674461133331890195","_vena_LI_SSelectPage_BB1_b964f99b_1":"674461133331890196","_vena_LI_SSelectPage_BB1_14230b4a_1":"674461133331890197","_vena_LI_SSelectPage_BB1_a25004ae_1":"674461133331890198","_vena_LI_SSelectPage_BB1_6140c91f_1":"674461133331890199","_vena_LI_SSelectPage_BB1_4189e11a_1":"674461133331890200","_vena_LI_SSelectPage_BB1_a63366da_1":"674461133331890201","_vena_LI_SSelectPage_BB1_bd350c3a_1":"674461133331890202","_vena_LI_SSelectPage_BB1_dcdde882_1":"674461133331890203","_vena_LI_SSelectPage_BB1_3cde35e1_1":"674461133331890204","_vena_LI_SSelectPage_BB1_f5caca75_1":"674461133331890205","_vena_LI_SSelectPage_BB1_7c5ad682_1":"674461133331890206","_vena_LI_SSelectPage_BB1_2a8f575d_1":"674461133331890207","_vena_LI_SSelectPage_BB1_cefc64f7_1":"674461133331890208","_vena_LI_SSelectPage_BB1_2d66e13e_1":"674461133331890209","_vena_LI_SSelectPage_BB1_b955c03d_1":"674461133331890210","_vena_LI_SSelectPage_BB1_c4e2cfed_1":"674461133331890211","_vena_LI_SSelectPage_BB1_42abbd0b_1":"674461133331890212","_vena_LI_SSelectPage_BB1_439b8a8b_1":"674461133331890213","_vena_LI_SSelectPage_BB1_16788eed_1":"674461133331890214","_vena_LI_SSelectPage_BB1_e51fbeec_1":"674461133331890215","_vena_LI_SSelectPage_BB1_d0814f5a_1":"674461133331890216","_vena_LI_SSelectPage_BB1_9b5b726d_1":"674461133331890217","_vena_LI_SSelectPage_BB1_5513c898_1":"674461133331890218","_vena_LI_SSelectPage_BB1_ba4ab960_3":"674723120715661312","_vena_LI_SSelectPage_BB1_ba4ab960_2":"674723120715661313","_vena_LI_SSelectPage_BB1_2d058862_3":"674723120715661314","_vena_LI_SSelectPage_BB1_2d058862_2":"674723120715661315","_vena_LI_SSelectPage_BB1_51d0a18d_3":"674723120715661316","_vena_LI_SSelectPage_BB1_51d0a18d_2":"674723120715661317","_vena_LI_SSelectPage_BB1_5b9d9a94_3":"674723120715661318","_vena_LI_SSelectPage_BB1_5b9d9a94_2":"674723120715661319","_vena_LI_SSelectPage_BB1_13b1ecab_3":"674723120715661320","_vena_LI_SSelectPage_BB1_13b1ecab_2":"674723120715661321","_vena_LI_SSelectPage_BB1_4bf72179_3":"674723120715661322","_vena_LI_SSelectPage_BB1_4bf72179_2":"674723120715661323","_vena_LI_SSelectPage_BB1_3e85b725_3":"674723120715661324","_vena_LI_SSelectPage_BB1_3e85b725_2":"674723120715661325","_vena_LI_SSelectPage_BB1_a2f76c57_3":"674723120715661326","_vena_LI_SSelectPage_BB1_a2f76c57_2":"674723120715661327","_vena_LI_SSelectPage_BB1_5b0c16ab_3":"674723120715661328","_vena_LI_SSelectPage_BB1_5b0c16ab_2":"674723120715661329","_vena_LI_SSelectPage_BB1_f55095fc_3":"674723120715661330","_vena_LI_SSelectPage_BB1_f55095fc_2":"674723120715661331","_vena_LI_SSelectPage_BB1_f55b0b9f_3":"674723120715661332","_vena_LI_SSelectPage_BB1_f55b0b9f_2":"674723120715661333","_vena_LI_SSelectPage_BB1_9287bfd1_3":"674723120715661334","_vena_LI_SSelectPage_BB1_9287bfd1_2":"674723120715661335","_vena_LI_SSelectPage_BB1_abb481d9_3":"674723120715661336","_vena_LI_SSelectPage_BB1_abb481d9_2":"674723120715661337","_vena_LI_SSelectPage_BB1_38308c8_3":"674723120715661338","_vena_LI_SSelectPage_BB1_38308c8_2":"674723120715661339","_vena_LI_SSelectPage_BB1_b601b6ca_3":"674723120715661340","_vena_LI_SSelectPage_BB1_b601b6ca_2":"674723120715661341","_vena_LI_SSelectPage_BB1_129e748c_3":"674723120715661342","_vena_LI_SSelectPage_BB1_129e748c_2":"674723120715661343","_vena_LI_SSelectPage_BB1_ae1dc1c5_3":"674723120715661344","_vena_LI_SSelectPage_BB1_ae1dc1c5_2":"674723120715661345","_vena_LI_SSelectPage_BB1_21a228ba_3":"674723120715661346","_vena_LI_SSelectPage_BB1_21a228ba_2":"674723120715661347","_vena_LI_SSelectPage_BB1_5c0665cf_3":"674723120715661348","_vena_LI_SSelectPage_BB1_5c0665cf_2":"674723120715661349","_vena_LI_SSelectPage_BB1_78fa91e1_3":"674723120715661350","_vena_LI_SSelectPage_BB1_78fa91e1_2":"674723120715661351","_vena_LI_SSelectPage_BB1_f8879829_3":"674723120715661352","_vena_LI_SSelectPage_BB1_f8879829_2":"674723120715661353","_vena_LI_SSelectPage_BB1_63fbf362_3":"674723120715661354","_vena_LI_SSelectPage_BB1_63fbf362_2":"674723120715661355","_vena_LI_SSelectPage_BB1_b964f99b_3":"674723120715661356","_vena_LI_SSelectPage_BB1_b964f99b_2":"674723120715661357","_vena_LI_SSelectPage_BB1_14230b4a_3":"674723120715661358","_vena_LI_SSelectPage_BB1_14230b4a_2":"674723120715661359","_vena_LI_SSelectPage_BB1_a25004ae_3":"674723120715661360","_vena_LI_SSelectPage_BB1_a25004ae_2":"674723120715661361","_vena_LI_SSelectPage_BB1_6140c91f_3":"674723120715661362","_vena_LI_SSelectPage_BB1_6140c91f_2":"674723120715661363","_vena_LI_SSelectPage_BB1_4189e11a_3":"674723120715661364","_vena_LI_SSelectPage_BB1_4189e11a_2":"674723120715661365","_vena_LI_SSelectPage_BB1_a63366da_3":"674723120715661366","_vena_LI_SSelectPage_BB1_a63366da_2":"674723120715661367","_vena_LI_SSelectPage_BB1_bd350c3a_3":"674723120715661368","_vena_LI_SSelectPage_BB1_bd350c3a_2":"674723120715661369","_vena_LI_SSelectPage_BB1_dcdde882_3":"674723120715661370","_vena_LI_SSelectPage_BB1_dcdde882_2":"674723120715661371","_vena_LI_SSelectPage_BB1_3cde35e1_3":"674723120715661372","_vena_LI_SSelectPage_BB1_3cde35e1_2":"674723120715661373","_vena_LI_SSelectPage_BB1_f5caca75_3":"674723120715661374","_vena_LI_SSelectPage_BB1_f5caca75_2":"674723120715661375","_vena_LI_SSelectPage_BB1_7c5ad682_3":"674723120715661376","_vena_LI_SSelectPage_BB1_7c5ad682_2":"674723120715661377","_vena_LI_SSelectPage_BB1_2a8f575d_3":"674723120715661378","_vena_LI_SSelectPage_BB1_2a8f575d_2":"674723120715661379","_vena_LI_SSelectPage_BB1_cefc64f7_3":"674723120715661380","_vena_LI_SSelectPage_BB1_cefc64f7_2":"674723120715661381","_vena_LI_SSelectPage_BB1_2d66e13e_3":"674723120715661382","_vena_LI_SSelectPage_BB1_2d66e13e_2":"674723120715661383","_vena_LI_SSelectPage_BB1_b955c03d_3":"674723120715661384","_vena_LI_SSelectPage_BB1_b955c03d_2":"674723120715661385","_vena_LI_SSelectPage_BB1_c4e2cfed_3":"674723120715661386","_vena_LI_SSelectPage_BB1_c4e2cfed_2":"674723120715661387","_vena_LI_SSelectPage_BB1_42abbd0b_3":"674723120715661388","_vena_LI_SSelectPage_BB1_42abbd0b_2":"674723120715661389","_vena_LI_SSelectPage_BB1_439b8a8b_3":"674723120715661390","_vena_LI_SSelectPage_BB1_439b8a8b_2":"674723120715661391","_vena_LI_SSelectPage_BB1_16788eed_3":"674723120715661392","_vena_LI_SSelectPage_BB1_16788eed_2":"674723120715661393","_vena_LI_SSelectPage_BB1_e51fbeec_3":"674723120715661394","_vena_LI_SSelectPage_BB1_e51fbeec_2":"674723120715661395","_vena_LI_SSelectPage_BB1_d0814f5a_3":"674723120715661396","_vena_LI_SSelectPage_BB1_d0814f5a_2":"674723120715661397","_vena_LI_SSelectPage_BB1_9b5b726d_3":"674723120715661398","_vena_LI_SSelectPage_BB1_9b5b726d_2":"674723120715661399","_vena_LI_SSelectPage_BB1_5513c898_3":"674723120715661400","_vena_LI_SSelectPage_BB1_5513c898_2":"674723120715661401"},"VenaWorkbookSettings":{"PerBlockRefreshNodes":{},"FullRefreshAfterPerBlockList":false,"LoadedSuccessfully":true,"FastChooseEnabled":false,"FastFormulaScanEnabled":false,"CheckProtectedOverride":false,"RibbonButtonMap":{"WorkOffline":{"TagId":"WorkOffline","ManagerHidden":false,"ContributorHidden":false},"Cascade":{"TagId":"Cascade","ManagerHidden":false,"ContributorHidden":false},"InsertLID":{"TagId":"InsertLID","ManagerHidden":false,"ContributorHidden":false},"RemoveLID":{"TagId":"RemoveLID","ManagerHidden":false,"ContributorHidden":false},"MultiInsertLID":{"TagId":"MultiInsertLID","ManagerHidden":false,"ContributorHidden":false},"SelectLID":{"TagId":"SelectLID","ManagerHidden":false,"ContributorHidden":false},"MoveLID":{"TagId":"MoveLID","ManagerHidden":false,"ContributorHidden":false},"DrillMenu":{"TagId":"DrillMenu","ManagerHidden":false,"ContributorHidden":false},"AuditTrail":{"TagId":"AuditTrail","ManagerHidden":false,"ContributorHidden":false},"Comments":{"TagId":"Comments","ManagerHidden":false,"ContributorHidden":false},"IntersectionFiles":{"TagId":"IntersectionFiles","ManagerHidden":false,"ContributorHidden":false},"MyFunctions":{"TagId":"MyFunctions","ManagerHidden":false,"ContributorHidden":false},"KeyInfo":{"TagId":"KeyInfo","ManagerHidden":false,"ContributorHidden":false},"ZoomOut":{"TagId":"ZoomOut","ManagerHidden":false,"ContributorHidden":false},"ZoomIn":{"TagId":"ZoomIn","ManagerHidden":false,"ContributorHidden":false}},"RibbonButtons":[{"TagId":"WorkOffline","ManagerHidden":false,"ContributorHidden":false},{"TagId":"Cascade","ManagerHidden":false,"ContributorHidden":false},{"TagId":"InsertLID","ManagerHidden":false,"ContributorHidden":false},{"TagId":"RemoveLID","ManagerHidden":false,"ContributorHidden":false},{"TagId":"MultiInsertLID","ManagerHidden":false,"ContributorHidden":false},{"TagId":"SelectLID","ManagerHidden":false,"ContributorHidden":false},{"TagId":"MoveLID","ManagerHidden":false,"ContributorHidden":false},{"TagId":"DrillMenu","ManagerHidden":false,"ContributorHidden":false},{"TagId":"AuditTrail","ManagerHidden":false,"ContributorHidden":false},{"TagId":"Comments","ManagerHidden":false,"ContributorHidden":false},{"TagId":"IntersectionFiles","ManagerHidden":false,"ContributorHidden":false},{"TagId":"MyFunctions","ManagerHidden":false,"ContributorHidden":false},{"TagId":"KeyInfo","ManagerHidden":false,"ContributorHidden":false},{"TagId":"ZoomOut","ManagerHidden":false,"ContributorHidden":false},{"TagId":"ZoomIn","ManagerHidden":false,"ContributorHidden":false}],"DisableClearingBrokenFVIntersections":false,"HideDynamicsOnSaveTemplate":false,"MaximumColumnsBeforeWarning":1000,"MaximumRowsBeforeWarning":10000,"PreventBrokenFVDoubleRefresh":false,"ExternalDataSourceURL":null,"UpdateStaticMappings":true,"UseTextFormatForDrillTransaction":false,"AllowMultiChoose":false,"UISettings":{"ManagerMappingScreenSize":"1000,600","ManagerMappingBlock":null,"ManagerMappingSection":null}},"VenaSqlQueries":null}</venadatastore>
</file>

<file path=customXml/item3.xml><?xml version="1.0" encoding="utf-8"?>
<venadatastore xmlns="http://venasolutions.com/VenaSPMAddin/ExcelCustomMultiDynamicCollectionStore_V1">[]</venadatastore>
</file>

<file path=customXml/item4.xml><?xml version="1.0" encoding="utf-8"?>
<venadatastore xmlns="http://venasolutions.com/VenaSPMAddin/VenaWorkbookProperties">{"LoadedSuccessfully":false,"ConnectionContext":null,"Replay":false,"OfflineGuid":"00000000-0000-0000-0000-000000000000","ServiceUrl":null,"WorkbookIsOffline":false,"DocPropertiesJson":null,"Filename":null,"WP":"19TdHeiANyu0RCcle5Vk08zJbeMjzDId8qyGjZqtKSY=","Subdomain":null}</venadatastore>
</file>

<file path=customXml/item5.xml><?xml version="1.0" encoding="utf-8"?>
<venadatastore xmlns="http://venasolutions.com/VenaSPMAddin/DefaultDataModel_V1">109451512534794240</venadatastore>
</file>

<file path=customXml/itemProps1.xml><?xml version="1.0" encoding="utf-8"?>
<ds:datastoreItem xmlns:ds="http://schemas.openxmlformats.org/officeDocument/2006/customXml" ds:itemID="{C4E6060F-EB2A-4C0B-8E6F-C2DB0BFD654A}">
  <ds:schemaRefs>
    <ds:schemaRef ds:uri="http://venasolutions.com/VenaSPMAddin/ServerSideBlobV2"/>
  </ds:schemaRefs>
</ds:datastoreItem>
</file>

<file path=customXml/itemProps2.xml><?xml version="1.0" encoding="utf-8"?>
<ds:datastoreItem xmlns:ds="http://schemas.openxmlformats.org/officeDocument/2006/customXml" ds:itemID="{ED76ED22-A685-4875-B6D4-17D03021995E}">
  <ds:schemaRefs>
    <ds:schemaRef ds:uri="http://venasolutions.com/VenaSPMAddin/ServerSideBlobV1"/>
  </ds:schemaRefs>
</ds:datastoreItem>
</file>

<file path=customXml/itemProps3.xml><?xml version="1.0" encoding="utf-8"?>
<ds:datastoreItem xmlns:ds="http://schemas.openxmlformats.org/officeDocument/2006/customXml" ds:itemID="{7C66EC24-A4A0-4FDC-908C-9F46AFB51338}">
  <ds:schemaRefs>
    <ds:schemaRef ds:uri="http://venasolutions.com/VenaSPMAddin/ExcelCustomMultiDynamicCollectionStore_V1"/>
  </ds:schemaRefs>
</ds:datastoreItem>
</file>

<file path=customXml/itemProps4.xml><?xml version="1.0" encoding="utf-8"?>
<ds:datastoreItem xmlns:ds="http://schemas.openxmlformats.org/officeDocument/2006/customXml" ds:itemID="{09CF2672-61F2-4755-A078-183608FAF196}">
  <ds:schemaRefs>
    <ds:schemaRef ds:uri="http://venasolutions.com/VenaSPMAddin/VenaWorkbookProperties"/>
  </ds:schemaRefs>
</ds:datastoreItem>
</file>

<file path=customXml/itemProps5.xml><?xml version="1.0" encoding="utf-8"?>
<ds:datastoreItem xmlns:ds="http://schemas.openxmlformats.org/officeDocument/2006/customXml" ds:itemID="{5839E83A-387E-46C4-9D02-7E8B73027C3E}">
  <ds:schemaRefs>
    <ds:schemaRef ds:uri="http://venasolutions.com/VenaSPMAddin/DefaultDataModel_V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758</vt:i4>
      </vt:variant>
    </vt:vector>
  </HeadingPairs>
  <TitlesOfParts>
    <vt:vector size="761" baseType="lpstr">
      <vt:lpstr>Instructions</vt:lpstr>
      <vt:lpstr>Static Rubric Input Template</vt:lpstr>
      <vt:lpstr>Dropdown</vt:lpstr>
      <vt:lpstr>_vena_DYNP_SSelectPage_a5341172</vt:lpstr>
      <vt:lpstr>_vena_DYNP_SSelectPage_d7dba67</vt:lpstr>
      <vt:lpstr>_vena_DYNR_SSelectPage_BB1_685695e1</vt:lpstr>
      <vt:lpstr>_vena_DYNR_SSelectPage_BB1_685695e1_14cfd7b8</vt:lpstr>
      <vt:lpstr>_vena_DYNR_SSelectPage_BB1_685695e1_151d0371</vt:lpstr>
      <vt:lpstr>_vena_DYNR_SSelectPage_BB1_685695e1_15328df7</vt:lpstr>
      <vt:lpstr>_vena_DYNR_SSelectPage_BB1_685695e1_1babb7ff</vt:lpstr>
      <vt:lpstr>_vena_DYNR_SSelectPage_BB1_685695e1_2106ee1e</vt:lpstr>
      <vt:lpstr>_vena_DYNR_SSelectPage_BB1_685695e1_2804deaf</vt:lpstr>
      <vt:lpstr>_vena_DYNR_SSelectPage_BB1_685695e1_2af78dc7</vt:lpstr>
      <vt:lpstr>_vena_DYNR_SSelectPage_BB1_685695e1_33be7b2c</vt:lpstr>
      <vt:lpstr>_vena_DYNR_SSelectPage_BB1_685695e1_365276e7</vt:lpstr>
      <vt:lpstr>_vena_DYNR_SSelectPage_BB1_685695e1_3985f44</vt:lpstr>
      <vt:lpstr>_vena_DYNR_SSelectPage_BB1_685695e1_3eefcb14</vt:lpstr>
      <vt:lpstr>_vena_DYNR_SSelectPage_BB1_685695e1_44bd4ed</vt:lpstr>
      <vt:lpstr>_vena_DYNR_SSelectPage_BB1_685695e1_46dc09b7</vt:lpstr>
      <vt:lpstr>_vena_DYNR_SSelectPage_BB1_685695e1_4731ea72</vt:lpstr>
      <vt:lpstr>_vena_DYNR_SSelectPage_BB1_685695e1_4930fb52</vt:lpstr>
      <vt:lpstr>_vena_DYNR_SSelectPage_BB1_685695e1_4e392777</vt:lpstr>
      <vt:lpstr>_vena_DYNR_SSelectPage_BB1_685695e1_502b7971</vt:lpstr>
      <vt:lpstr>_vena_DYNR_SSelectPage_BB1_685695e1_51c1e7d</vt:lpstr>
      <vt:lpstr>_vena_DYNR_SSelectPage_BB1_685695e1_55c779f8</vt:lpstr>
      <vt:lpstr>_vena_DYNR_SSelectPage_BB1_685695e1_5fd87fda</vt:lpstr>
      <vt:lpstr>_vena_DYNR_SSelectPage_BB1_685695e1_60662068</vt:lpstr>
      <vt:lpstr>_vena_DYNR_SSelectPage_BB1_685695e1_642b00db</vt:lpstr>
      <vt:lpstr>_vena_DYNR_SSelectPage_BB1_685695e1_6b92c990</vt:lpstr>
      <vt:lpstr>_vena_DYNR_SSelectPage_BB1_685695e1_6f8f1538</vt:lpstr>
      <vt:lpstr>_vena_DYNR_SSelectPage_BB1_685695e1_700b584e</vt:lpstr>
      <vt:lpstr>_vena_DYNR_SSelectPage_BB1_685695e1_7f55e741</vt:lpstr>
      <vt:lpstr>_vena_DYNR_SSelectPage_BB1_685695e1_8c24d471</vt:lpstr>
      <vt:lpstr>_vena_DYNR_SSelectPage_BB1_685695e1_9298b958</vt:lpstr>
      <vt:lpstr>_vena_DYNR_SSelectPage_BB1_685695e1_95ab457b</vt:lpstr>
      <vt:lpstr>_vena_DYNR_SSelectPage_BB1_685695e1_9deb2d6c</vt:lpstr>
      <vt:lpstr>_vena_DYNR_SSelectPage_BB1_685695e1_9ed61ae7</vt:lpstr>
      <vt:lpstr>_vena_DYNR_SSelectPage_BB1_685695e1_a72e8cf3</vt:lpstr>
      <vt:lpstr>_vena_DYNR_SSelectPage_BB1_685695e1_a9643319</vt:lpstr>
      <vt:lpstr>_vena_DYNR_SSelectPage_BB1_685695e1_ae9fc6e5</vt:lpstr>
      <vt:lpstr>_vena_DYNR_SSelectPage_BB1_685695e1_b23f2fc3</vt:lpstr>
      <vt:lpstr>_vena_DYNR_SSelectPage_BB1_685695e1_b40ee73a</vt:lpstr>
      <vt:lpstr>_vena_DYNR_SSelectPage_BB1_685695e1_b84e7982</vt:lpstr>
      <vt:lpstr>_vena_DYNR_SSelectPage_BB1_685695e1_bba11a75</vt:lpstr>
      <vt:lpstr>_vena_DYNR_SSelectPage_BB1_685695e1_bc7a77bf</vt:lpstr>
      <vt:lpstr>_vena_DYNR_SSelectPage_BB1_685695e1_c07f367f</vt:lpstr>
      <vt:lpstr>_vena_DYNR_SSelectPage_BB1_685695e1_c2fe11db</vt:lpstr>
      <vt:lpstr>_vena_DYNR_SSelectPage_BB1_685695e1_c736fe1d</vt:lpstr>
      <vt:lpstr>_vena_DYNR_SSelectPage_BB1_685695e1_d56d28b</vt:lpstr>
      <vt:lpstr>_vena_DYNR_SSelectPage_BB1_685695e1_d5911ab2</vt:lpstr>
      <vt:lpstr>_vena_DYNR_SSelectPage_BB1_685695e1_d9f869ed</vt:lpstr>
      <vt:lpstr>_vena_DYNR_SSelectPage_BB1_685695e1_df443d3a</vt:lpstr>
      <vt:lpstr>_vena_DYNR_SSelectPage_BB1_685695e1_e038406e</vt:lpstr>
      <vt:lpstr>_vena_DYNR_SSelectPage_BB1_685695e1_e46a63da</vt:lpstr>
      <vt:lpstr>_vena_DYNR_SSelectPage_BB1_685695e1_ed806e61</vt:lpstr>
      <vt:lpstr>_vena_DYNR_SSelectPage_BB1_685695e1_f48b46ea</vt:lpstr>
      <vt:lpstr>_vena_DYNR_SSelectPage_BB1_685695e1_fb01eda4</vt:lpstr>
      <vt:lpstr>_vena_DYNR_SSelectPage_BB1_685695e1_fb22eb0a</vt:lpstr>
      <vt:lpstr>_vena_DYNR_SSelectPage_BB1_685695e1_fea507be</vt:lpstr>
      <vt:lpstr>_vena_DYNR_SSelectPage_BB1_685695e1_ff8d7a46</vt:lpstr>
      <vt:lpstr>_vena_LI_Blank129e748c</vt:lpstr>
      <vt:lpstr>_vena_LI_Blank13b1ecab</vt:lpstr>
      <vt:lpstr>_vena_LI_Blank14230b4a</vt:lpstr>
      <vt:lpstr>_vena_LI_Blank21a228ba</vt:lpstr>
      <vt:lpstr>_vena_LI_Blank2a8f575d</vt:lpstr>
      <vt:lpstr>_vena_LI_Blank2d058862</vt:lpstr>
      <vt:lpstr>_vena_LI_Blank2d66e13e</vt:lpstr>
      <vt:lpstr>_vena_LI_Blank38308c8</vt:lpstr>
      <vt:lpstr>_vena_LI_Blank3cde35e1</vt:lpstr>
      <vt:lpstr>_vena_LI_Blank3e85b725</vt:lpstr>
      <vt:lpstr>_vena_LI_Blank4189e11a</vt:lpstr>
      <vt:lpstr>_vena_LI_Blank42abbd0b</vt:lpstr>
      <vt:lpstr>_vena_LI_Blank439b8a8b</vt:lpstr>
      <vt:lpstr>_vena_LI_Blank4bf72179</vt:lpstr>
      <vt:lpstr>_vena_LI_Blank51d0a18d</vt:lpstr>
      <vt:lpstr>_vena_LI_Blank5513c898</vt:lpstr>
      <vt:lpstr>_vena_LI_Blank5b0c16ab</vt:lpstr>
      <vt:lpstr>_vena_LI_Blank5b9d9a94</vt:lpstr>
      <vt:lpstr>_vena_LI_Blank5c0665cf</vt:lpstr>
      <vt:lpstr>_vena_LI_Blank6140c91f</vt:lpstr>
      <vt:lpstr>_vena_LI_Blank63fbf362</vt:lpstr>
      <vt:lpstr>_vena_LI_Blank78fa91e1</vt:lpstr>
      <vt:lpstr>_vena_LI_Blank7c5ad682</vt:lpstr>
      <vt:lpstr>_vena_LI_Blank9287bfd1</vt:lpstr>
      <vt:lpstr>_vena_LI_Blanka25004ae</vt:lpstr>
      <vt:lpstr>_vena_LI_Blanka2f76c57</vt:lpstr>
      <vt:lpstr>_vena_LI_Blanka63366da</vt:lpstr>
      <vt:lpstr>_vena_LI_Blankabb481d9</vt:lpstr>
      <vt:lpstr>_vena_LI_Blankae1dc1c5</vt:lpstr>
      <vt:lpstr>_vena_LI_Blankb601b6ca</vt:lpstr>
      <vt:lpstr>_vena_LI_Blankb955c03d</vt:lpstr>
      <vt:lpstr>_vena_LI_Blankb964f99b</vt:lpstr>
      <vt:lpstr>_vena_LI_Blankba4ab960</vt:lpstr>
      <vt:lpstr>_vena_LI_Blankbd350c3a</vt:lpstr>
      <vt:lpstr>_vena_LI_Blankc4e2cfed</vt:lpstr>
      <vt:lpstr>_vena_LI_Blankcefc64f7</vt:lpstr>
      <vt:lpstr>_vena_LI_Blankdcdde882</vt:lpstr>
      <vt:lpstr>_vena_LI_Blankf55095fc</vt:lpstr>
      <vt:lpstr>_vena_LI_Blankf55b0b9f</vt:lpstr>
      <vt:lpstr>_vena_LI_Blankf5caca75</vt:lpstr>
      <vt:lpstr>_vena_LI_Blankf8879829</vt:lpstr>
      <vt:lpstr>_vena_LI_SSelectPage_BB1_129e748c</vt:lpstr>
      <vt:lpstr>_vena_LI_SSelectPage_BB1_129e748c_1</vt:lpstr>
      <vt:lpstr>_vena_LI_SSelectPage_BB1_129e748c_2</vt:lpstr>
      <vt:lpstr>_vena_LI_SSelectPage_BB1_129e748c_3</vt:lpstr>
      <vt:lpstr>_vena_LI_SSelectPage_BB1_13b1ecab</vt:lpstr>
      <vt:lpstr>_vena_LI_SSelectPage_BB1_13b1ecab_1</vt:lpstr>
      <vt:lpstr>_vena_LI_SSelectPage_BB1_13b1ecab_2</vt:lpstr>
      <vt:lpstr>_vena_LI_SSelectPage_BB1_13b1ecab_3</vt:lpstr>
      <vt:lpstr>_vena_LI_SSelectPage_BB1_14230b4a</vt:lpstr>
      <vt:lpstr>_vena_LI_SSelectPage_BB1_14230b4a_1</vt:lpstr>
      <vt:lpstr>_vena_LI_SSelectPage_BB1_14230b4a_2</vt:lpstr>
      <vt:lpstr>_vena_LI_SSelectPage_BB1_14230b4a_3</vt:lpstr>
      <vt:lpstr>_vena_LI_SSelectPage_BB1_21a228ba</vt:lpstr>
      <vt:lpstr>_vena_LI_SSelectPage_BB1_21a228ba_1</vt:lpstr>
      <vt:lpstr>_vena_LI_SSelectPage_BB1_21a228ba_2</vt:lpstr>
      <vt:lpstr>_vena_LI_SSelectPage_BB1_21a228ba_3</vt:lpstr>
      <vt:lpstr>_vena_LI_SSelectPage_BB1_24daba9d</vt:lpstr>
      <vt:lpstr>_vena_LI_SSelectPage_BB1_2a8f575d</vt:lpstr>
      <vt:lpstr>_vena_LI_SSelectPage_BB1_2a8f575d_1</vt:lpstr>
      <vt:lpstr>_vena_LI_SSelectPage_BB1_2a8f575d_2</vt:lpstr>
      <vt:lpstr>_vena_LI_SSelectPage_BB1_2a8f575d_3</vt:lpstr>
      <vt:lpstr>_vena_LI_SSelectPage_BB1_2d058862</vt:lpstr>
      <vt:lpstr>_vena_LI_SSelectPage_BB1_2d058862_1</vt:lpstr>
      <vt:lpstr>_vena_LI_SSelectPage_BB1_2d058862_2</vt:lpstr>
      <vt:lpstr>_vena_LI_SSelectPage_BB1_2d058862_3</vt:lpstr>
      <vt:lpstr>_vena_LI_SSelectPage_BB1_2d66e13e</vt:lpstr>
      <vt:lpstr>_vena_LI_SSelectPage_BB1_2d66e13e_1</vt:lpstr>
      <vt:lpstr>_vena_LI_SSelectPage_BB1_2d66e13e_2</vt:lpstr>
      <vt:lpstr>_vena_LI_SSelectPage_BB1_2d66e13e_3</vt:lpstr>
      <vt:lpstr>_vena_LI_SSelectPage_BB1_30e72da7</vt:lpstr>
      <vt:lpstr>_vena_LI_SSelectPage_BB1_38308c8</vt:lpstr>
      <vt:lpstr>_vena_LI_SSelectPage_BB1_38308c8_1</vt:lpstr>
      <vt:lpstr>_vena_LI_SSelectPage_BB1_38308c8_2</vt:lpstr>
      <vt:lpstr>_vena_LI_SSelectPage_BB1_38308c8_3</vt:lpstr>
      <vt:lpstr>_vena_LI_SSelectPage_BB1_3cde35e1</vt:lpstr>
      <vt:lpstr>_vena_LI_SSelectPage_BB1_3cde35e1_1</vt:lpstr>
      <vt:lpstr>_vena_LI_SSelectPage_BB1_3cde35e1_2</vt:lpstr>
      <vt:lpstr>_vena_LI_SSelectPage_BB1_3cde35e1_3</vt:lpstr>
      <vt:lpstr>_vena_LI_SSelectPage_BB1_3d97ff7c</vt:lpstr>
      <vt:lpstr>_vena_LI_SSelectPage_BB1_3e85b725</vt:lpstr>
      <vt:lpstr>_vena_LI_SSelectPage_BB1_3e85b725_1</vt:lpstr>
      <vt:lpstr>_vena_LI_SSelectPage_BB1_3e85b725_2</vt:lpstr>
      <vt:lpstr>_vena_LI_SSelectPage_BB1_3e85b725_3</vt:lpstr>
      <vt:lpstr>_vena_LI_SSelectPage_BB1_3fa5d8e6</vt:lpstr>
      <vt:lpstr>_vena_LI_SSelectPage_BB1_4189e11a</vt:lpstr>
      <vt:lpstr>_vena_LI_SSelectPage_BB1_4189e11a_1</vt:lpstr>
      <vt:lpstr>_vena_LI_SSelectPage_BB1_4189e11a_2</vt:lpstr>
      <vt:lpstr>_vena_LI_SSelectPage_BB1_4189e11a_3</vt:lpstr>
      <vt:lpstr>_vena_LI_SSelectPage_BB1_42abbd0b</vt:lpstr>
      <vt:lpstr>_vena_LI_SSelectPage_BB1_42abbd0b_1</vt:lpstr>
      <vt:lpstr>_vena_LI_SSelectPage_BB1_42abbd0b_2</vt:lpstr>
      <vt:lpstr>_vena_LI_SSelectPage_BB1_42abbd0b_3</vt:lpstr>
      <vt:lpstr>_vena_LI_SSelectPage_BB1_439b8a8b</vt:lpstr>
      <vt:lpstr>_vena_LI_SSelectPage_BB1_439b8a8b_1</vt:lpstr>
      <vt:lpstr>_vena_LI_SSelectPage_BB1_439b8a8b_2</vt:lpstr>
      <vt:lpstr>_vena_LI_SSelectPage_BB1_439b8a8b_3</vt:lpstr>
      <vt:lpstr>_vena_LI_SSelectPage_BB1_4bf72179</vt:lpstr>
      <vt:lpstr>_vena_LI_SSelectPage_BB1_4bf72179_1</vt:lpstr>
      <vt:lpstr>_vena_LI_SSelectPage_BB1_4bf72179_2</vt:lpstr>
      <vt:lpstr>_vena_LI_SSelectPage_BB1_4bf72179_3</vt:lpstr>
      <vt:lpstr>_vena_LI_SSelectPage_BB1_51d0a18d</vt:lpstr>
      <vt:lpstr>_vena_LI_SSelectPage_BB1_51d0a18d_1</vt:lpstr>
      <vt:lpstr>_vena_LI_SSelectPage_BB1_51d0a18d_2</vt:lpstr>
      <vt:lpstr>_vena_LI_SSelectPage_BB1_51d0a18d_3</vt:lpstr>
      <vt:lpstr>_vena_LI_SSelectPage_BB1_5add7b73</vt:lpstr>
      <vt:lpstr>_vena_LI_SSelectPage_BB1_5b0c16ab</vt:lpstr>
      <vt:lpstr>_vena_LI_SSelectPage_BB1_5b0c16ab_1</vt:lpstr>
      <vt:lpstr>_vena_LI_SSelectPage_BB1_5b0c16ab_2</vt:lpstr>
      <vt:lpstr>_vena_LI_SSelectPage_BB1_5b0c16ab_3</vt:lpstr>
      <vt:lpstr>_vena_LI_SSelectPage_BB1_5b9d9a94</vt:lpstr>
      <vt:lpstr>_vena_LI_SSelectPage_BB1_5b9d9a94_1</vt:lpstr>
      <vt:lpstr>_vena_LI_SSelectPage_BB1_5b9d9a94_2</vt:lpstr>
      <vt:lpstr>_vena_LI_SSelectPage_BB1_5b9d9a94_3</vt:lpstr>
      <vt:lpstr>_vena_LI_SSelectPage_BB1_5c0665cf</vt:lpstr>
      <vt:lpstr>_vena_LI_SSelectPage_BB1_5c0665cf_1</vt:lpstr>
      <vt:lpstr>_vena_LI_SSelectPage_BB1_5c0665cf_2</vt:lpstr>
      <vt:lpstr>_vena_LI_SSelectPage_BB1_5c0665cf_3</vt:lpstr>
      <vt:lpstr>_vena_LI_SSelectPage_BB1_6140c91f</vt:lpstr>
      <vt:lpstr>_vena_LI_SSelectPage_BB1_6140c91f_1</vt:lpstr>
      <vt:lpstr>_vena_LI_SSelectPage_BB1_6140c91f_2</vt:lpstr>
      <vt:lpstr>_vena_LI_SSelectPage_BB1_6140c91f_3</vt:lpstr>
      <vt:lpstr>_vena_LI_SSelectPage_BB1_63fbf362</vt:lpstr>
      <vt:lpstr>_vena_LI_SSelectPage_BB1_63fbf362_1</vt:lpstr>
      <vt:lpstr>_vena_LI_SSelectPage_BB1_63fbf362_2</vt:lpstr>
      <vt:lpstr>_vena_LI_SSelectPage_BB1_63fbf362_3</vt:lpstr>
      <vt:lpstr>_vena_LI_SSelectPage_BB1_78fa91e1</vt:lpstr>
      <vt:lpstr>_vena_LI_SSelectPage_BB1_78fa91e1_1</vt:lpstr>
      <vt:lpstr>_vena_LI_SSelectPage_BB1_78fa91e1_2</vt:lpstr>
      <vt:lpstr>_vena_LI_SSelectPage_BB1_78fa91e1_3</vt:lpstr>
      <vt:lpstr>_vena_LI_SSelectPage_BB1_7c5ad682</vt:lpstr>
      <vt:lpstr>_vena_LI_SSelectPage_BB1_7c5ad682_1</vt:lpstr>
      <vt:lpstr>_vena_LI_SSelectPage_BB1_7c5ad682_2</vt:lpstr>
      <vt:lpstr>_vena_LI_SSelectPage_BB1_7c5ad682_3</vt:lpstr>
      <vt:lpstr>_vena_LI_SSelectPage_BB1_83fc9d5</vt:lpstr>
      <vt:lpstr>_vena_LI_SSelectPage_BB1_861999f4</vt:lpstr>
      <vt:lpstr>_vena_LI_SSelectPage_BB1_9287bfd1</vt:lpstr>
      <vt:lpstr>_vena_LI_SSelectPage_BB1_9287bfd1_1</vt:lpstr>
      <vt:lpstr>_vena_LI_SSelectPage_BB1_9287bfd1_2</vt:lpstr>
      <vt:lpstr>_vena_LI_SSelectPage_BB1_9287bfd1_3</vt:lpstr>
      <vt:lpstr>_vena_LI_SSelectPage_BB1_9deb4343</vt:lpstr>
      <vt:lpstr>_vena_LI_SSelectPage_BB1_a25004ae</vt:lpstr>
      <vt:lpstr>_vena_LI_SSelectPage_BB1_a25004ae_1</vt:lpstr>
      <vt:lpstr>_vena_LI_SSelectPage_BB1_a25004ae_2</vt:lpstr>
      <vt:lpstr>_vena_LI_SSelectPage_BB1_a25004ae_3</vt:lpstr>
      <vt:lpstr>_vena_LI_SSelectPage_BB1_a2f76c57</vt:lpstr>
      <vt:lpstr>_vena_LI_SSelectPage_BB1_a2f76c57_1</vt:lpstr>
      <vt:lpstr>_vena_LI_SSelectPage_BB1_a2f76c57_2</vt:lpstr>
      <vt:lpstr>_vena_LI_SSelectPage_BB1_a2f76c57_3</vt:lpstr>
      <vt:lpstr>_vena_LI_SSelectPage_BB1_a63366da</vt:lpstr>
      <vt:lpstr>_vena_LI_SSelectPage_BB1_a63366da_1</vt:lpstr>
      <vt:lpstr>_vena_LI_SSelectPage_BB1_a63366da_2</vt:lpstr>
      <vt:lpstr>_vena_LI_SSelectPage_BB1_a63366da_3</vt:lpstr>
      <vt:lpstr>_vena_LI_SSelectPage_BB1_a7c784b2</vt:lpstr>
      <vt:lpstr>_vena_LI_SSelectPage_BB1_abb481d9</vt:lpstr>
      <vt:lpstr>_vena_LI_SSelectPage_BB1_abb481d9_1</vt:lpstr>
      <vt:lpstr>_vena_LI_SSelectPage_BB1_abb481d9_2</vt:lpstr>
      <vt:lpstr>_vena_LI_SSelectPage_BB1_abb481d9_3</vt:lpstr>
      <vt:lpstr>_vena_LI_SSelectPage_BB1_ae1dc1c5</vt:lpstr>
      <vt:lpstr>_vena_LI_SSelectPage_BB1_ae1dc1c5_1</vt:lpstr>
      <vt:lpstr>_vena_LI_SSelectPage_BB1_ae1dc1c5_2</vt:lpstr>
      <vt:lpstr>_vena_LI_SSelectPage_BB1_ae1dc1c5_3</vt:lpstr>
      <vt:lpstr>_vena_LI_SSelectPage_BB1_b601b6ca</vt:lpstr>
      <vt:lpstr>_vena_LI_SSelectPage_BB1_b601b6ca_1</vt:lpstr>
      <vt:lpstr>_vena_LI_SSelectPage_BB1_b601b6ca_2</vt:lpstr>
      <vt:lpstr>_vena_LI_SSelectPage_BB1_b601b6ca_3</vt:lpstr>
      <vt:lpstr>_vena_LI_SSelectPage_BB1_b955c03d</vt:lpstr>
      <vt:lpstr>_vena_LI_SSelectPage_BB1_b955c03d_1</vt:lpstr>
      <vt:lpstr>_vena_LI_SSelectPage_BB1_b955c03d_2</vt:lpstr>
      <vt:lpstr>_vena_LI_SSelectPage_BB1_b955c03d_3</vt:lpstr>
      <vt:lpstr>_vena_LI_SSelectPage_BB1_b964f99b</vt:lpstr>
      <vt:lpstr>_vena_LI_SSelectPage_BB1_b964f99b_1</vt:lpstr>
      <vt:lpstr>_vena_LI_SSelectPage_BB1_b964f99b_2</vt:lpstr>
      <vt:lpstr>_vena_LI_SSelectPage_BB1_b964f99b_3</vt:lpstr>
      <vt:lpstr>_vena_LI_SSelectPage_BB1_ba4ab960</vt:lpstr>
      <vt:lpstr>_vena_LI_SSelectPage_BB1_ba4ab960_1</vt:lpstr>
      <vt:lpstr>_vena_LI_SSelectPage_BB1_ba4ab960_2</vt:lpstr>
      <vt:lpstr>_vena_LI_SSelectPage_BB1_ba4ab960_3</vt:lpstr>
      <vt:lpstr>_vena_LI_SSelectPage_BB1_bd350c3a</vt:lpstr>
      <vt:lpstr>_vena_LI_SSelectPage_BB1_bd350c3a_1</vt:lpstr>
      <vt:lpstr>_vena_LI_SSelectPage_BB1_bd350c3a_2</vt:lpstr>
      <vt:lpstr>_vena_LI_SSelectPage_BB1_bd350c3a_3</vt:lpstr>
      <vt:lpstr>_vena_LI_SSelectPage_BB1_c0c655c2</vt:lpstr>
      <vt:lpstr>_vena_LI_SSelectPage_BB1_c4e2cfed</vt:lpstr>
      <vt:lpstr>_vena_LI_SSelectPage_BB1_c4e2cfed_1</vt:lpstr>
      <vt:lpstr>_vena_LI_SSelectPage_BB1_c4e2cfed_2</vt:lpstr>
      <vt:lpstr>_vena_LI_SSelectPage_BB1_c4e2cfed_3</vt:lpstr>
      <vt:lpstr>_vena_LI_SSelectPage_BB1_cefc64f7</vt:lpstr>
      <vt:lpstr>_vena_LI_SSelectPage_BB1_cefc64f7_1</vt:lpstr>
      <vt:lpstr>_vena_LI_SSelectPage_BB1_cefc64f7_2</vt:lpstr>
      <vt:lpstr>_vena_LI_SSelectPage_BB1_cefc64f7_3</vt:lpstr>
      <vt:lpstr>_vena_LI_SSelectPage_BB1_d46944f7</vt:lpstr>
      <vt:lpstr>_vena_LI_SSelectPage_BB1_dcdde882</vt:lpstr>
      <vt:lpstr>_vena_LI_SSelectPage_BB1_dcdde882_1</vt:lpstr>
      <vt:lpstr>_vena_LI_SSelectPage_BB1_dcdde882_2</vt:lpstr>
      <vt:lpstr>_vena_LI_SSelectPage_BB1_dcdde882_3</vt:lpstr>
      <vt:lpstr>_vena_LI_SSelectPage_BB1_e2463ba9</vt:lpstr>
      <vt:lpstr>_vena_LI_SSelectPage_BB1_f55095fc</vt:lpstr>
      <vt:lpstr>_vena_LI_SSelectPage_BB1_f55095fc_1</vt:lpstr>
      <vt:lpstr>_vena_LI_SSelectPage_BB1_f55095fc_2</vt:lpstr>
      <vt:lpstr>_vena_LI_SSelectPage_BB1_f55095fc_3</vt:lpstr>
      <vt:lpstr>_vena_LI_SSelectPage_BB1_f55b0b9f</vt:lpstr>
      <vt:lpstr>_vena_LI_SSelectPage_BB1_f55b0b9f_1</vt:lpstr>
      <vt:lpstr>_vena_LI_SSelectPage_BB1_f55b0b9f_2</vt:lpstr>
      <vt:lpstr>_vena_LI_SSelectPage_BB1_f55b0b9f_3</vt:lpstr>
      <vt:lpstr>_vena_LI_SSelectPage_BB1_f5caca75</vt:lpstr>
      <vt:lpstr>_vena_LI_SSelectPage_BB1_f5caca75_1</vt:lpstr>
      <vt:lpstr>_vena_LI_SSelectPage_BB1_f5caca75_2</vt:lpstr>
      <vt:lpstr>_vena_LI_SSelectPage_BB1_f5caca75_3</vt:lpstr>
      <vt:lpstr>_vena_LI_SSelectPage_BB1_f8879829</vt:lpstr>
      <vt:lpstr>_vena_LI_SSelectPage_BB1_f8879829_1</vt:lpstr>
      <vt:lpstr>_vena_LI_SSelectPage_BB1_f8879829_2</vt:lpstr>
      <vt:lpstr>_vena_LI_SSelectPage_BB1_f8879829_3</vt:lpstr>
      <vt:lpstr>_vena_LI_SSelectPage_BB1_fb996d78</vt:lpstr>
      <vt:lpstr>_vena_LI_SSelectPage_BB1_fbdb26f7</vt:lpstr>
      <vt:lpstr>_vena_LIDT_SelectPage_B1</vt:lpstr>
      <vt:lpstr>_vena_PO_SelectPage_1_0f11fc820ab645dcaf00eb49835db69b</vt:lpstr>
      <vt:lpstr>_vena_PO_SelectPage_2_db0743c2c8a44063b75b70a18acfe5f9</vt:lpstr>
      <vt:lpstr>_vena_SelectPage_B1_C_5_109461953583382528</vt:lpstr>
      <vt:lpstr>_vena_SelectPage_B1_C_5_109461953583382528_1</vt:lpstr>
      <vt:lpstr>_vena_SelectPage_B1_C_5_109461953583382528_2</vt:lpstr>
      <vt:lpstr>_vena_SelectPage_B1_C_5_109461953583382528_3</vt:lpstr>
      <vt:lpstr>_vena_SelectPage_B1_C_5_109461953583382528_4</vt:lpstr>
      <vt:lpstr>_vena_SelectPage_B1_C_5_109469324405768192</vt:lpstr>
      <vt:lpstr>_vena_SelectPage_B1_C_5_109469324405768192_1</vt:lpstr>
      <vt:lpstr>_vena_SelectPage_B1_C_5_109469324405768192_2</vt:lpstr>
      <vt:lpstr>_vena_SelectPage_B1_C_5_109469345905770496</vt:lpstr>
      <vt:lpstr>_vena_SelectPage_B1_C_5_109469345905770496_1</vt:lpstr>
      <vt:lpstr>_vena_SelectPage_B1_C_5_109469345905770496_2</vt:lpstr>
      <vt:lpstr>_vena_SelectPage_B1_C_5_109469367003119616</vt:lpstr>
      <vt:lpstr>_vena_SelectPage_B1_C_5_109469367003119616_1</vt:lpstr>
      <vt:lpstr>_vena_SelectPage_B1_C_5_109469367003119616_2</vt:lpstr>
      <vt:lpstr>_vena_SelectPage_B1_C_5_109469395650215936</vt:lpstr>
      <vt:lpstr>_vena_SelectPage_B1_C_5_109469395650215936_1</vt:lpstr>
      <vt:lpstr>_vena_SelectPage_B1_C_5_109469395650215936_2</vt:lpstr>
      <vt:lpstr>_vena_SelectPage_B1_C_7_111056008746631168</vt:lpstr>
      <vt:lpstr>_vena_SelectPage_B1_C_7_111056008746631168_1</vt:lpstr>
      <vt:lpstr>_vena_SelectPage_B1_C_7_111056008746631168_2</vt:lpstr>
      <vt:lpstr>_vena_SelectPage_B1_C_7_111056008746631168_3</vt:lpstr>
      <vt:lpstr>_vena_SelectPage_B1_C_7_111056179148619776</vt:lpstr>
      <vt:lpstr>_vena_SelectPage_B1_C_7_111056225541816320</vt:lpstr>
      <vt:lpstr>_vena_SelectPage_B1_C_7_111056225541816320_1</vt:lpstr>
      <vt:lpstr>_vena_SelectPage_B1_C_7_111056225541816320_2</vt:lpstr>
      <vt:lpstr>_vena_SelectPage_B1_C_7_111056225541816320_3</vt:lpstr>
      <vt:lpstr>_vena_SelectPage_B1_C_7_111319384823431169</vt:lpstr>
      <vt:lpstr>_vena_SelectPage_B1_C_7_111319529279455232</vt:lpstr>
      <vt:lpstr>_vena_SelectPage_B1_C_7_122429608729116672</vt:lpstr>
      <vt:lpstr>_vena_SelectPage_B1_C_7_122429608729116672_1</vt:lpstr>
      <vt:lpstr>_vena_SelectPage_B1_C_7_122429608729116672_2</vt:lpstr>
      <vt:lpstr>_vena_SelectPage_B1_C_7_122429608729116672_3</vt:lpstr>
      <vt:lpstr>_vena_SelectPage_B1_C_7_155100877852770304</vt:lpstr>
      <vt:lpstr>_vena_SelectPage_B1_C_7_157989603184607232</vt:lpstr>
      <vt:lpstr>_vena_SelectPage_B1_R_3_111294463871287296</vt:lpstr>
      <vt:lpstr>_vena_SelectPage_B1_R_3_111294468828954624</vt:lpstr>
      <vt:lpstr>_vena_SelectPage_B1_R_3_111294473040035840</vt:lpstr>
      <vt:lpstr>_vena_SelectPage_B1_R_3_111294476789743616</vt:lpstr>
      <vt:lpstr>_vena_SelectPage_B1_R_3_111294485404844032</vt:lpstr>
      <vt:lpstr>_vena_SelectPage_B1_R_3_111294490534477824</vt:lpstr>
      <vt:lpstr>_vena_SelectPage_B1_R_3_111294495160795136</vt:lpstr>
      <vt:lpstr>_vena_SelectPage_B1_R_3_111294499866804224</vt:lpstr>
      <vt:lpstr>_vena_SelectPage_B1_R_3_111294504329543680</vt:lpstr>
      <vt:lpstr>_vena_SelectPage_B1_R_3_111294510692302848</vt:lpstr>
      <vt:lpstr>_vena_SelectPage_B1_R_3_111294517667430400</vt:lpstr>
      <vt:lpstr>_vena_SelectPage_B1_R_3_111294522197278720</vt:lpstr>
      <vt:lpstr>_vena_SelectPage_B1_R_3_111294535652605952</vt:lpstr>
      <vt:lpstr>_vena_SelectPage_B1_R_3_111295407761653760</vt:lpstr>
      <vt:lpstr>_vena_SelectPage_B1_R_3_111295418218053632</vt:lpstr>
      <vt:lpstr>_vena_SelectPage_B1_R_3_111295426828959744</vt:lpstr>
      <vt:lpstr>_vena_SelectPage_B1_R_3_111295438652702720</vt:lpstr>
      <vt:lpstr>_vena_SelectPage_B1_R_3_111295515857256448</vt:lpstr>
      <vt:lpstr>_vena_SelectPage_B1_R_3_111295523260203008</vt:lpstr>
      <vt:lpstr>_vena_SelectPage_B1_R_3_111295534865842176</vt:lpstr>
      <vt:lpstr>_vena_SelectPage_B1_R_3_111295597230948352</vt:lpstr>
      <vt:lpstr>_vena_SelectPage_B1_R_3_111295605011382272</vt:lpstr>
      <vt:lpstr>_vena_SelectPage_B1_R_3_111295615606194176</vt:lpstr>
      <vt:lpstr>_vena_SelectPage_B1_R_3_111295679154094080</vt:lpstr>
      <vt:lpstr>_vena_SelectPage_B1_R_3_111295687265878016</vt:lpstr>
      <vt:lpstr>_vena_SelectPage_B1_R_3_111295693527973888</vt:lpstr>
      <vt:lpstr>_vena_SelectPage_B1_R_3_111295701052555264</vt:lpstr>
      <vt:lpstr>_vena_SelectPage_B1_R_3_111295709344694272</vt:lpstr>
      <vt:lpstr>_vena_SelectPage_B1_R_3_111295721411706880</vt:lpstr>
      <vt:lpstr>_vena_SelectPage_B1_R_3_111295812000284672</vt:lpstr>
      <vt:lpstr>_vena_SelectPage_B1_R_3_111295823048081408</vt:lpstr>
      <vt:lpstr>_vena_SelectPage_B1_R_3_111295836268527616</vt:lpstr>
      <vt:lpstr>_vena_SelectPage_B1_R_3_111295904266584064</vt:lpstr>
      <vt:lpstr>_vena_SelectPage_B1_R_3_111295964324823040</vt:lpstr>
      <vt:lpstr>_vena_SelectPage_B1_R_3_111295981185925120</vt:lpstr>
      <vt:lpstr>_vena_SelectPage_B1_R_3_111296081639505920</vt:lpstr>
      <vt:lpstr>_vena_SelectPage_B1_R_3_111296092741828608</vt:lpstr>
      <vt:lpstr>_vena_SelectPage_B1_R_3_111296113797234688</vt:lpstr>
      <vt:lpstr>_vena_SelectPage_B1_R_3_111296169241739264</vt:lpstr>
      <vt:lpstr>_vena_SelectPage_B1_R_3_111296177642930176</vt:lpstr>
      <vt:lpstr>_vena_SelectPage_B1_R_3_111296187742814208</vt:lpstr>
      <vt:lpstr>_vena_SelectPage_B1_R_3_111296247276765184</vt:lpstr>
      <vt:lpstr>_vena_SelectPage_B1_R_3_111296255359188992</vt:lpstr>
      <vt:lpstr>_vena_SelectPage_B1_R_3_111296262997016576</vt:lpstr>
      <vt:lpstr>_vena_SelectPage_B1_R_3_111296321637580800</vt:lpstr>
      <vt:lpstr>_vena_SelectPage_B1_R_3_111296331078959104</vt:lpstr>
      <vt:lpstr>_vena_SelectPage_B1_R_3_111296350335008768</vt:lpstr>
      <vt:lpstr>_vena_SelectPage_B1_R_3_111296420782538752</vt:lpstr>
      <vt:lpstr>_vena_SelectPage_B1_R_3_111296431213772800</vt:lpstr>
      <vt:lpstr>_vena_SelectPage_B1_R_3_111296440688705536</vt:lpstr>
      <vt:lpstr>_vena_SelectPage_B1_R_3_111296452164321280</vt:lpstr>
      <vt:lpstr>_vena_SelectPage_B1_R_3_111296526101512192</vt:lpstr>
      <vt:lpstr>_vena_SelectPage_B1_R_3_111296543138775040</vt:lpstr>
      <vt:lpstr>_vena_SelectPage_B1_R_3_111591578862354432</vt:lpstr>
      <vt:lpstr>_vena_SelectPage_P_1_117150355007078401</vt:lpstr>
      <vt:lpstr>_vena_SelectPage_P_1_117150355028049921</vt:lpstr>
      <vt:lpstr>_vena_SelectPage_P_1_117150355049021442</vt:lpstr>
      <vt:lpstr>_vena_SelectPage_P_1_117150355074187265</vt:lpstr>
      <vt:lpstr>_vena_SelectPage_P_1_117150355078381569</vt:lpstr>
      <vt:lpstr>_vena_SelectPage_P_1_117150355086770177</vt:lpstr>
      <vt:lpstr>_vena_SelectPage_P_1_117150355090964481</vt:lpstr>
      <vt:lpstr>_vena_SelectPage_P_1_117150355095158786</vt:lpstr>
      <vt:lpstr>_vena_SelectPage_P_1_117150355103547393</vt:lpstr>
      <vt:lpstr>_vena_SelectPage_P_1_117150355107741697</vt:lpstr>
      <vt:lpstr>_vena_SelectPage_P_1_117150355116130305</vt:lpstr>
      <vt:lpstr>_vena_SelectPage_P_1_117150355120324609</vt:lpstr>
      <vt:lpstr>_vena_SelectPage_P_1_117150355132907521</vt:lpstr>
      <vt:lpstr>_vena_SelectPage_P_1_117150355137101825</vt:lpstr>
      <vt:lpstr>_vena_SelectPage_P_1_117150355200016385</vt:lpstr>
      <vt:lpstr>_vena_SelectPage_P_1_117150355208404993</vt:lpstr>
      <vt:lpstr>_vena_SelectPage_P_1_117150355233570817</vt:lpstr>
      <vt:lpstr>_vena_SelectPage_P_1_117150355250348033</vt:lpstr>
      <vt:lpstr>_vena_SelectPage_P_1_117150355271319553</vt:lpstr>
      <vt:lpstr>_vena_SelectPage_P_1_117150355296485377</vt:lpstr>
      <vt:lpstr>_vena_SelectPage_P_1_117150355330039809</vt:lpstr>
      <vt:lpstr>_vena_SelectPage_P_1_117150355351011329</vt:lpstr>
      <vt:lpstr>_vena_SelectPage_P_1_117150355371982849</vt:lpstr>
      <vt:lpstr>_vena_SelectPage_P_1_117150355397148673</vt:lpstr>
      <vt:lpstr>_vena_SelectPage_P_1_117150355418120193</vt:lpstr>
      <vt:lpstr>_vena_SelectPage_P_1_117150355451674627</vt:lpstr>
      <vt:lpstr>_vena_SelectPage_P_1_117150355485229057</vt:lpstr>
      <vt:lpstr>_vena_SelectPage_P_1_117150355510394881</vt:lpstr>
      <vt:lpstr>_vena_SelectPage_P_1_117150355535560705</vt:lpstr>
      <vt:lpstr>_vena_SelectPage_P_1_117150355556532225</vt:lpstr>
      <vt:lpstr>_vena_SelectPage_P_1_117150355581698049</vt:lpstr>
      <vt:lpstr>_vena_SelectPage_P_1_117150355602669569</vt:lpstr>
      <vt:lpstr>_vena_SelectPage_P_1_117150355623641089</vt:lpstr>
      <vt:lpstr>_vena_SelectPage_P_1_117150355644612609</vt:lpstr>
      <vt:lpstr>_vena_SelectPage_P_1_117150355665584129</vt:lpstr>
      <vt:lpstr>_vena_SelectPage_P_1_117150355669778433</vt:lpstr>
      <vt:lpstr>_vena_SelectPage_P_1_117150355690749953</vt:lpstr>
      <vt:lpstr>_vena_SelectPage_P_1_117150355741081601</vt:lpstr>
      <vt:lpstr>_vena_SelectPage_P_1_117150355774636033</vt:lpstr>
      <vt:lpstr>_vena_SelectPage_P_1_117150355812384768</vt:lpstr>
      <vt:lpstr>_vena_SelectPage_P_1_117150355845939202</vt:lpstr>
      <vt:lpstr>_vena_SelectPage_P_1_117150355879493633</vt:lpstr>
      <vt:lpstr>_vena_SelectPage_P_1_117150355913048065</vt:lpstr>
      <vt:lpstr>_vena_SelectPage_P_1_117150355938213889</vt:lpstr>
      <vt:lpstr>_vena_SelectPage_P_1_117150355971768321</vt:lpstr>
      <vt:lpstr>_vena_SelectPage_P_1_117150355992739841</vt:lpstr>
      <vt:lpstr>_vena_SelectPage_P_1_117150356072431619</vt:lpstr>
      <vt:lpstr>_vena_SelectPage_P_1_117150356097597441</vt:lpstr>
      <vt:lpstr>_vena_SelectPage_P_1_117150356185677825</vt:lpstr>
      <vt:lpstr>_vena_SelectPage_P_1_117150356206649345</vt:lpstr>
      <vt:lpstr>_vena_SelectPage_P_1_117150356244398081</vt:lpstr>
      <vt:lpstr>_vena_SelectPage_P_1_117150356265369601</vt:lpstr>
      <vt:lpstr>_vena_SelectPage_P_1_117150356282146817</vt:lpstr>
      <vt:lpstr>_vena_SelectPage_P_1_117150356298924033</vt:lpstr>
      <vt:lpstr>_vena_SelectPage_P_1_117150356315701250</vt:lpstr>
      <vt:lpstr>_vena_SelectPage_P_1_117150356324089857</vt:lpstr>
      <vt:lpstr>_vena_SelectPage_P_1_117150356340867073</vt:lpstr>
      <vt:lpstr>_vena_SelectPage_P_1_117150356357644289</vt:lpstr>
      <vt:lpstr>_vena_SelectPage_P_1_117150356374421505</vt:lpstr>
      <vt:lpstr>_vena_SelectPage_P_1_117150356391198721</vt:lpstr>
      <vt:lpstr>_vena_SelectPage_P_1_117150356407975938</vt:lpstr>
      <vt:lpstr>_vena_SelectPage_P_1_117150356424753155</vt:lpstr>
      <vt:lpstr>_vena_SelectPage_P_1_117150356445724673</vt:lpstr>
      <vt:lpstr>_vena_SelectPage_P_1_117150356462501889</vt:lpstr>
      <vt:lpstr>_vena_SelectPage_P_1_117150356479279105</vt:lpstr>
      <vt:lpstr>_vena_SelectPage_P_1_117150356605108225</vt:lpstr>
      <vt:lpstr>_vena_SelectPage_P_1_117150356621885441</vt:lpstr>
      <vt:lpstr>_vena_SelectPage_P_1_117150356638662657</vt:lpstr>
      <vt:lpstr>_vena_SelectPage_P_1_117150356659634177</vt:lpstr>
      <vt:lpstr>_vena_SelectPage_P_1_117150356672217089</vt:lpstr>
      <vt:lpstr>_vena_SelectPage_P_1_117150356697382913</vt:lpstr>
      <vt:lpstr>_vena_SelectPage_P_1_117150356718354433</vt:lpstr>
      <vt:lpstr>_vena_SelectPage_P_1_117150356764491777</vt:lpstr>
      <vt:lpstr>_vena_SelectPage_P_1_117150356785463297</vt:lpstr>
      <vt:lpstr>_vena_SelectPage_P_1_117150356819017729</vt:lpstr>
      <vt:lpstr>_vena_SelectPage_P_1_117150356835794945</vt:lpstr>
      <vt:lpstr>_vena_SelectPage_P_1_117150356860960769</vt:lpstr>
      <vt:lpstr>_vena_SelectPage_P_1_117150356898709505</vt:lpstr>
      <vt:lpstr>_vena_SelectPage_P_1_117150356986789889</vt:lpstr>
      <vt:lpstr>_vena_SelectPage_P_1_117150357011955713</vt:lpstr>
      <vt:lpstr>_vena_SelectPage_P_1_117150357032927233</vt:lpstr>
      <vt:lpstr>_vena_SelectPage_P_1_117150357053898753</vt:lpstr>
      <vt:lpstr>_vena_SelectPage_P_1_117150357074870273</vt:lpstr>
      <vt:lpstr>_vena_SelectPage_P_1_117150357095841793</vt:lpstr>
      <vt:lpstr>_vena_SelectPage_P_1_117150357125201921</vt:lpstr>
      <vt:lpstr>_vena_SelectPage_P_1_117150357167144961</vt:lpstr>
      <vt:lpstr>_vena_SelectPage_P_1_117150357200699393</vt:lpstr>
      <vt:lpstr>_vena_SelectPage_P_1_117150357238448129</vt:lpstr>
      <vt:lpstr>_vena_SelectPage_P_1_117150357272002561</vt:lpstr>
      <vt:lpstr>_vena_SelectPage_P_1_117150357309751297</vt:lpstr>
      <vt:lpstr>_vena_SelectPage_P_1_117150357343305729</vt:lpstr>
      <vt:lpstr>_vena_SelectPage_P_1_117150357381054465</vt:lpstr>
      <vt:lpstr>_vena_SelectPage_P_1_117150357414608897</vt:lpstr>
      <vt:lpstr>_vena_SelectPage_P_1_117150357473329153</vt:lpstr>
      <vt:lpstr>_vena_SelectPage_P_1_117150357511077888</vt:lpstr>
      <vt:lpstr>_vena_SelectPage_P_1_117150357544632321</vt:lpstr>
      <vt:lpstr>_vena_SelectPage_P_1_117150357582381057</vt:lpstr>
      <vt:lpstr>_vena_SelectPage_P_1_117150357620129793</vt:lpstr>
      <vt:lpstr>_vena_SelectPage_P_1_117150357670461441</vt:lpstr>
      <vt:lpstr>_vena_SelectPage_P_1_117150357704015873</vt:lpstr>
      <vt:lpstr>_vena_SelectPage_P_1_117150357737570307</vt:lpstr>
      <vt:lpstr>_vena_SelectPage_P_1_117150357771124737</vt:lpstr>
      <vt:lpstr>_vena_SelectPage_P_1_117150357804679168</vt:lpstr>
      <vt:lpstr>_vena_SelectPage_P_1_117150357838233601</vt:lpstr>
      <vt:lpstr>_vena_SelectPage_P_1_117150357871788033</vt:lpstr>
      <vt:lpstr>_vena_SelectPage_P_1_117150357901148161</vt:lpstr>
      <vt:lpstr>_vena_SelectPage_P_1_117150357913731073</vt:lpstr>
      <vt:lpstr>_vena_SelectPage_P_1_117150357947285505</vt:lpstr>
      <vt:lpstr>_vena_SelectPage_P_1_117150357976645633</vt:lpstr>
      <vt:lpstr>_vena_SelectPage_P_1_117150358031171585</vt:lpstr>
      <vt:lpstr>_vena_SelectPage_P_1_117150358039560193</vt:lpstr>
      <vt:lpstr>_vena_SelectPage_P_1_117150358098280449</vt:lpstr>
      <vt:lpstr>_vena_SelectPage_P_1_117150358140223489</vt:lpstr>
      <vt:lpstr>_vena_SelectPage_P_1_117150358182166529</vt:lpstr>
      <vt:lpstr>_vena_SelectPage_P_1_117150358219915267</vt:lpstr>
      <vt:lpstr>_vena_SelectPage_P_1_117150358257664001</vt:lpstr>
      <vt:lpstr>_vena_SelectPage_P_1_117150358295412737</vt:lpstr>
      <vt:lpstr>_vena_SelectPage_P_1_117150358299607041</vt:lpstr>
      <vt:lpstr>_vena_SelectPage_P_1_117150358307995648</vt:lpstr>
      <vt:lpstr>_vena_SelectPage_P_1_117150358345744385</vt:lpstr>
      <vt:lpstr>_vena_SelectPage_P_1_117150358383493121</vt:lpstr>
      <vt:lpstr>_vena_SelectPage_P_1_117150358429630465</vt:lpstr>
      <vt:lpstr>_vena_SelectPage_P_1_117150358517710849</vt:lpstr>
      <vt:lpstr>_vena_SelectPage_P_1_117150358551265281</vt:lpstr>
      <vt:lpstr>_vena_SelectPage_P_1_117150358584819715</vt:lpstr>
      <vt:lpstr>_vena_SelectPage_P_1_117150358639345665</vt:lpstr>
      <vt:lpstr>_vena_SelectPage_P_1_117150358647734273</vt:lpstr>
      <vt:lpstr>_vena_SelectPage_P_1_117150358723231745</vt:lpstr>
      <vt:lpstr>_vena_SelectPage_P_1_117150358760980482</vt:lpstr>
      <vt:lpstr>_vena_SelectPage_P_1_117150358769369089</vt:lpstr>
      <vt:lpstr>_vena_SelectPage_P_1_117150358798729217</vt:lpstr>
      <vt:lpstr>_vena_SelectPage_P_1_117150358807117825</vt:lpstr>
      <vt:lpstr>_vena_SelectPage_P_1_117150358857449473</vt:lpstr>
      <vt:lpstr>_vena_SelectPage_P_1_117150358937141249</vt:lpstr>
      <vt:lpstr>_vena_SelectPage_P_1_117150358974889985</vt:lpstr>
      <vt:lpstr>_vena_SelectPage_P_1_117150359008444417</vt:lpstr>
      <vt:lpstr>_vena_SelectPage_P_1_117150359025221633</vt:lpstr>
      <vt:lpstr>_vena_SelectPage_P_1_117150359071358977</vt:lpstr>
      <vt:lpstr>_vena_SelectPage_P_1_117150359125884929</vt:lpstr>
      <vt:lpstr>_vena_SelectPage_P_1_117150359159439361</vt:lpstr>
      <vt:lpstr>_vena_SelectPage_P_1_117150359205576706</vt:lpstr>
      <vt:lpstr>_vena_SelectPage_P_1_117150359255908353</vt:lpstr>
      <vt:lpstr>_vena_SelectPage_P_1_117150359264296961</vt:lpstr>
      <vt:lpstr>_vena_SelectPage_P_1_117150359314628609</vt:lpstr>
      <vt:lpstr>_vena_SelectPage_P_1_117150359335600129</vt:lpstr>
      <vt:lpstr>_vena_SelectPage_P_1_117150359385931777</vt:lpstr>
      <vt:lpstr>_vena_SelectPage_P_1_117150359402708993</vt:lpstr>
      <vt:lpstr>_vena_SelectPage_P_1_117150359423680513</vt:lpstr>
      <vt:lpstr>_vena_SelectPage_P_1_117150359440457729</vt:lpstr>
      <vt:lpstr>_vena_SelectPage_P_1_117150359457234945</vt:lpstr>
      <vt:lpstr>_vena_SelectPage_P_1_117150359474012161</vt:lpstr>
      <vt:lpstr>_vena_SelectPage_P_1_117150359490789377</vt:lpstr>
      <vt:lpstr>_vena_SelectPage_P_1_117150359511760897</vt:lpstr>
      <vt:lpstr>_vena_SelectPage_P_1_117150359545315329</vt:lpstr>
      <vt:lpstr>_vena_SelectPage_P_1_117150359562092546</vt:lpstr>
      <vt:lpstr>_vena_SelectPage_P_1_117150359583064065</vt:lpstr>
      <vt:lpstr>_vena_SelectPage_P_1_117150359599841281</vt:lpstr>
      <vt:lpstr>_vena_SelectPage_P_1_117150359645978625</vt:lpstr>
      <vt:lpstr>_vena_SelectPage_P_1_117150359700504577</vt:lpstr>
      <vt:lpstr>_vena_SelectPage_P_1_117150359717281793</vt:lpstr>
      <vt:lpstr>_vena_SelectPage_P_1_117150359734059009</vt:lpstr>
      <vt:lpstr>_vena_SelectPage_P_1_117150359755030528</vt:lpstr>
      <vt:lpstr>_vena_SelectPage_P_1_117150359776002049</vt:lpstr>
      <vt:lpstr>_vena_SelectPage_P_1_117150359813750785</vt:lpstr>
      <vt:lpstr>_vena_SelectPage_P_1_117150359834722305</vt:lpstr>
      <vt:lpstr>_vena_SelectPage_P_1_117150359851499523</vt:lpstr>
      <vt:lpstr>_vena_SelectPage_P_1_117150359876665345</vt:lpstr>
      <vt:lpstr>_vena_SelectPage_P_1_117150359897636865</vt:lpstr>
      <vt:lpstr>_vena_SelectPage_P_1_117150359914414081</vt:lpstr>
      <vt:lpstr>_vena_SelectPage_P_1_117150359931191297</vt:lpstr>
      <vt:lpstr>_vena_SelectPage_P_1_117150359947968513</vt:lpstr>
      <vt:lpstr>_vena_SelectPage_P_1_117150359977328641</vt:lpstr>
      <vt:lpstr>_vena_SelectPage_P_1_117150359985717249</vt:lpstr>
      <vt:lpstr>_vena_SelectPage_P_1_117150359989911553</vt:lpstr>
      <vt:lpstr>_vena_SelectPage_P_1_117150359994105857</vt:lpstr>
      <vt:lpstr>_vena_SelectPage_P_1_117150360002494465</vt:lpstr>
      <vt:lpstr>_vena_SelectPage_P_1_117150360132517889</vt:lpstr>
      <vt:lpstr>_vena_SelectPage_P_1_117150360145100801</vt:lpstr>
      <vt:lpstr>_vena_SelectPage_P_1_117150360157683713</vt:lpstr>
      <vt:lpstr>_vena_SelectPage_P_1_117150360191238145</vt:lpstr>
      <vt:lpstr>_vena_SelectPage_P_1_117150360249958401</vt:lpstr>
      <vt:lpstr>_vena_SelectPage_P_1_117150360279318529</vt:lpstr>
      <vt:lpstr>_vena_SelectPage_P_1_117150360287707137</vt:lpstr>
      <vt:lpstr>_vena_SelectPage_P_1_117150360333844481</vt:lpstr>
      <vt:lpstr>_vena_SelectPage_P_1_117150360342233089</vt:lpstr>
      <vt:lpstr>_vena_SelectPage_P_1_117150360421924865</vt:lpstr>
      <vt:lpstr>_vena_SelectPage_P_1_117150360438702081</vt:lpstr>
      <vt:lpstr>_vena_SelectPage_P_1_117150360468062209</vt:lpstr>
      <vt:lpstr>_vena_SelectPage_P_1_117150360526782465</vt:lpstr>
      <vt:lpstr>_vena_SelectPage_P_1_117150360564531201</vt:lpstr>
      <vt:lpstr>_vena_SelectPage_P_1_117150360598085633</vt:lpstr>
      <vt:lpstr>_vena_SelectPage_P_1_117150360614862850</vt:lpstr>
      <vt:lpstr>_vena_SelectPage_P_1_117150360648417281</vt:lpstr>
      <vt:lpstr>_vena_SelectPage_P_1_117150360673583105</vt:lpstr>
      <vt:lpstr>_vena_SelectPage_P_1_117150360707137537</vt:lpstr>
      <vt:lpstr>_vena_SelectPage_P_1_117150360791023617</vt:lpstr>
      <vt:lpstr>_vena_SelectPage_P_1_117150360883298305</vt:lpstr>
      <vt:lpstr>_vena_SelectPage_P_1_117150360954601473</vt:lpstr>
      <vt:lpstr>_vena_SelectPage_P_1_117150362057703425</vt:lpstr>
      <vt:lpstr>_vena_SelectPage_P_1_117150362129006593</vt:lpstr>
      <vt:lpstr>_vena_SelectPage_P_1_117150362175143937</vt:lpstr>
      <vt:lpstr>_vena_SelectPage_P_1_117150362246447105</vt:lpstr>
      <vt:lpstr>_vena_SelectPage_P_1_117150362313555969</vt:lpstr>
      <vt:lpstr>_vena_SelectPage_P_1_117150362334527489</vt:lpstr>
      <vt:lpstr>_vena_SelectPage_P_1_117150362355499009</vt:lpstr>
      <vt:lpstr>_vena_SelectPage_P_1_117150362376470529</vt:lpstr>
      <vt:lpstr>_vena_SelectPage_P_1_117150362397442049</vt:lpstr>
      <vt:lpstr>_vena_SelectPage_P_1_117150362422607873</vt:lpstr>
      <vt:lpstr>_vena_SelectPage_P_1_117150362439385089</vt:lpstr>
      <vt:lpstr>_vena_SelectPage_P_1_117150362456162305</vt:lpstr>
      <vt:lpstr>_vena_SelectPage_P_1_117150362472939521</vt:lpstr>
      <vt:lpstr>_vena_SelectPage_P_1_117150362527465473</vt:lpstr>
      <vt:lpstr>_vena_SelectPage_P_1_117150362540048385</vt:lpstr>
      <vt:lpstr>_vena_SelectPage_P_1_117150362548436993</vt:lpstr>
      <vt:lpstr>_vena_SelectPage_P_1_117150362556825601</vt:lpstr>
      <vt:lpstr>_vena_SelectPage_P_1_117150362561019905</vt:lpstr>
      <vt:lpstr>_vena_SelectPage_P_1_117150362569408513</vt:lpstr>
      <vt:lpstr>_vena_SelectPage_P_1_117150362716209153</vt:lpstr>
      <vt:lpstr>_vena_SelectPage_P_1_117150362858815489</vt:lpstr>
      <vt:lpstr>_vena_SelectPage_P_1_117150362875592705</vt:lpstr>
      <vt:lpstr>_vena_SelectPage_P_1_117150362896564225</vt:lpstr>
      <vt:lpstr>_vena_SelectPage_P_1_117150362904952833</vt:lpstr>
      <vt:lpstr>_vena_SelectPage_P_1_117150362921730049</vt:lpstr>
      <vt:lpstr>_vena_SelectPage_P_1_117150362942701569</vt:lpstr>
      <vt:lpstr>_vena_SelectPage_P_1_117150362959478785</vt:lpstr>
      <vt:lpstr>_vena_SelectPage_P_1_117150362980450305</vt:lpstr>
      <vt:lpstr>_vena_SelectPage_P_1_117150362997227521</vt:lpstr>
      <vt:lpstr>_vena_SelectPage_P_1_117150363018199040</vt:lpstr>
      <vt:lpstr>_vena_SelectPage_P_1_117150363047559171</vt:lpstr>
      <vt:lpstr>_vena_SelectPage_P_1_117150363068530689</vt:lpstr>
      <vt:lpstr>_vena_SelectPage_P_1_117150363085307905</vt:lpstr>
      <vt:lpstr>_vena_SelectPage_P_1_117150363169193985</vt:lpstr>
      <vt:lpstr>_vena_SelectPage_P_1_117150363202748417</vt:lpstr>
      <vt:lpstr>_vena_SelectPage_P_1_117150363219525633</vt:lpstr>
      <vt:lpstr>_vena_SelectPage_P_1_117150363253080065</vt:lpstr>
      <vt:lpstr>_vena_SelectPage_P_1_117150363282440193</vt:lpstr>
      <vt:lpstr>_vena_SelectPage_P_1_117150363336966144</vt:lpstr>
      <vt:lpstr>_vena_SelectPage_P_1_117150363383103489</vt:lpstr>
      <vt:lpstr>_vena_SelectPage_P_1_117150363429240833</vt:lpstr>
      <vt:lpstr>_vena_SelectPage_P_1_117150363492155393</vt:lpstr>
      <vt:lpstr>_vena_SelectPage_P_1_117150363521515523</vt:lpstr>
      <vt:lpstr>_vena_SelectPage_P_1_117150363542487041</vt:lpstr>
      <vt:lpstr>_vena_SelectPage_P_1_117150363588624385</vt:lpstr>
      <vt:lpstr>_vena_SelectPage_P_1_117150363634761730</vt:lpstr>
      <vt:lpstr>_vena_SelectPage_P_1_117150363685093377</vt:lpstr>
      <vt:lpstr>_vena_SelectPage_P_1_117150363718647809</vt:lpstr>
      <vt:lpstr>_vena_SelectPage_P_1_117150363781562369</vt:lpstr>
      <vt:lpstr>_vena_SelectPage_P_1_117150363798339585</vt:lpstr>
      <vt:lpstr>_vena_SelectPage_P_1_117150363819311105</vt:lpstr>
      <vt:lpstr>_vena_SelectPage_P_1_117150363852865537</vt:lpstr>
      <vt:lpstr>_vena_SelectPage_P_1_117150363869642753</vt:lpstr>
      <vt:lpstr>_vena_SelectPage_P_1_117150363886419969</vt:lpstr>
      <vt:lpstr>_vena_SelectPage_P_1_117150363903197185</vt:lpstr>
      <vt:lpstr>_vena_SelectPage_P_1_117150363919974402</vt:lpstr>
      <vt:lpstr>_vena_SelectPage_P_1_117150363940945920</vt:lpstr>
      <vt:lpstr>_vena_SelectPage_P_1_117150363957723137</vt:lpstr>
      <vt:lpstr>_vena_SelectPage_P_1_117150363974500353</vt:lpstr>
      <vt:lpstr>_vena_SelectPage_P_1_117150364012249089</vt:lpstr>
      <vt:lpstr>_vena_SelectPage_P_1_117150364029026305</vt:lpstr>
      <vt:lpstr>_vena_SelectPage_P_1_117150364045803521</vt:lpstr>
      <vt:lpstr>_vena_SelectPage_P_1_117150364062580737</vt:lpstr>
      <vt:lpstr>_vena_SelectPage_P_1_117150364079357953</vt:lpstr>
      <vt:lpstr>_vena_SelectPage_P_1_117150364096135169</vt:lpstr>
      <vt:lpstr>_vena_SelectPage_P_1_117150364146466817</vt:lpstr>
      <vt:lpstr>_vena_SelectPage_P_1_117150364188409857</vt:lpstr>
      <vt:lpstr>_vena_SelectPage_P_1_117150364217769985</vt:lpstr>
      <vt:lpstr>_vena_SelectPage_P_1_117150364247130113</vt:lpstr>
      <vt:lpstr>_vena_SelectPage_P_1_117150364310044673</vt:lpstr>
      <vt:lpstr>_vena_SelectPage_P_1_117150364385542145</vt:lpstr>
      <vt:lpstr>_vena_SelectPage_P_1_117150364427485187</vt:lpstr>
      <vt:lpstr>_vena_SelectPage_P_1_117150364456845313</vt:lpstr>
      <vt:lpstr>_vena_SelectPage_P_1_117150364498788355</vt:lpstr>
      <vt:lpstr>_vena_SelectPage_P_1_117150364528148481</vt:lpstr>
      <vt:lpstr>_vena_SelectPage_P_1_117150364544925697</vt:lpstr>
      <vt:lpstr>_vena_SelectPage_P_1_117150364586868737</vt:lpstr>
      <vt:lpstr>_vena_SelectPage_P_1_117150364607840257</vt:lpstr>
      <vt:lpstr>_vena_SelectPage_P_1_117150364641394689</vt:lpstr>
      <vt:lpstr>_vena_SelectPage_P_1_117150364674949121</vt:lpstr>
      <vt:lpstr>_vena_SelectPage_P_1_117150364721086465</vt:lpstr>
      <vt:lpstr>_vena_SelectPage_P_1_117150364746252289</vt:lpstr>
      <vt:lpstr>_vena_SelectPage_P_1_117150364775612417</vt:lpstr>
      <vt:lpstr>_vena_SelectPage_P_1_117150364792389633</vt:lpstr>
      <vt:lpstr>_vena_SelectPage_P_1_117150364821749761</vt:lpstr>
      <vt:lpstr>_vena_SelectPage_P_1_117150364846915585</vt:lpstr>
      <vt:lpstr>_vena_SelectPage_P_1_117150364893052929</vt:lpstr>
      <vt:lpstr>_vena_SelectPage_P_1_117150364909830145</vt:lpstr>
      <vt:lpstr>_vena_SelectPage_P_1_117150364930801665</vt:lpstr>
      <vt:lpstr>_vena_SelectPage_P_1_117150364951773185</vt:lpstr>
      <vt:lpstr>_vena_SelectPage_P_1_117150364968550401</vt:lpstr>
      <vt:lpstr>_vena_SelectPage_P_1_117150364989521921</vt:lpstr>
      <vt:lpstr>_vena_SelectPage_P_1_117150364993716225</vt:lpstr>
      <vt:lpstr>_vena_SelectPage_P_1_117150365027270657</vt:lpstr>
      <vt:lpstr>_vena_SelectPage_P_1_117150365060825089</vt:lpstr>
      <vt:lpstr>_vena_SelectPage_P_1_117150365094379521</vt:lpstr>
      <vt:lpstr>_vena_SelectPage_P_1_117150365132128257</vt:lpstr>
      <vt:lpstr>_vena_SelectPage_P_1_117150365165682689</vt:lpstr>
      <vt:lpstr>_vena_SelectPage_P_1_117150365195042819</vt:lpstr>
      <vt:lpstr>_vena_SelectPage_P_1_117150365228597249</vt:lpstr>
      <vt:lpstr>_vena_SelectPage_P_1_117150365262151681</vt:lpstr>
      <vt:lpstr>_vena_SelectPage_P_1_117150365291511809</vt:lpstr>
      <vt:lpstr>_vena_SelectPage_P_1_117150365325066241</vt:lpstr>
      <vt:lpstr>_vena_SelectPage_P_1_117150365329260545</vt:lpstr>
      <vt:lpstr>_vena_SelectPage_P_1_117150365333454850</vt:lpstr>
      <vt:lpstr>_vena_SelectPage_P_1_117150365358620673</vt:lpstr>
      <vt:lpstr>_vena_SelectPage_P_1_117150365375397892</vt:lpstr>
      <vt:lpstr>_vena_SelectPage_P_1_117150365396369409</vt:lpstr>
      <vt:lpstr>_vena_SelectPage_P_1_117150365421535233</vt:lpstr>
      <vt:lpstr>_vena_SelectPage_P_1_117150365446701057</vt:lpstr>
      <vt:lpstr>_vena_SelectPage_P_1_117150365463478272</vt:lpstr>
      <vt:lpstr>_vena_SelectPage_P_1_117150365513809921</vt:lpstr>
      <vt:lpstr>_vena_SelectPage_P_1_117150365538975745</vt:lpstr>
      <vt:lpstr>_vena_SelectPage_P_1_117150365555752961</vt:lpstr>
      <vt:lpstr>_vena_SelectPage_P_1_117150365593501698</vt:lpstr>
      <vt:lpstr>_vena_SelectPage_P_1_117150365618667521</vt:lpstr>
      <vt:lpstr>_vena_SelectPage_P_1_117150365643833345</vt:lpstr>
      <vt:lpstr>_vena_SelectPage_P_1_117150365668999169</vt:lpstr>
      <vt:lpstr>_vena_SelectPage_P_1_117150365694164993</vt:lpstr>
      <vt:lpstr>_vena_SelectPage_P_1_117150365719330816</vt:lpstr>
      <vt:lpstr>_vena_SelectPage_P_1_117150365782245377</vt:lpstr>
      <vt:lpstr>_vena_SelectPage_P_1_117150365790633985</vt:lpstr>
      <vt:lpstr>_vena_SelectPage_P_1_117150365803216897</vt:lpstr>
      <vt:lpstr>_vena_SelectPage_P_1_117150365819994113</vt:lpstr>
      <vt:lpstr>_vena_SelectPage_P_1_117150365870325761</vt:lpstr>
      <vt:lpstr>_vena_SelectPage_P_1_117150365916463104</vt:lpstr>
      <vt:lpstr>_vena_SelectPage_P_1_117150365950017537</vt:lpstr>
      <vt:lpstr>_vena_SelectPage_P_1_117150365983571969</vt:lpstr>
      <vt:lpstr>_vena_SelectPage_P_1_117150366021320705</vt:lpstr>
      <vt:lpstr>_vena_SelectPage_P_1_117150366046486529</vt:lpstr>
      <vt:lpstr>_vena_SelectPage_P_1_117150366092623873</vt:lpstr>
      <vt:lpstr>_vena_SelectPage_P_1_117150366138761217</vt:lpstr>
      <vt:lpstr>_vena_SelectPage_P_1_117150366180704257</vt:lpstr>
      <vt:lpstr>_vena_SelectPage_P_1_117150366231035905</vt:lpstr>
      <vt:lpstr>_vena_SelectPage_P_1_117150366272978945</vt:lpstr>
      <vt:lpstr>_vena_SelectPage_P_1_117150366289756166</vt:lpstr>
      <vt:lpstr>_vena_SelectPage_P_1_117150366298144769</vt:lpstr>
      <vt:lpstr>_vena_SelectPage_P_1_117150366340087809</vt:lpstr>
      <vt:lpstr>_vena_SelectPage_P_1_117150366403002371</vt:lpstr>
      <vt:lpstr>_vena_SelectPage_P_1_117150366428168193</vt:lpstr>
      <vt:lpstr>_vena_SelectPage_P_1_117150366449139713</vt:lpstr>
      <vt:lpstr>_vena_SelectPage_P_1_117150366495277057</vt:lpstr>
      <vt:lpstr>_vena_SelectPage_P_1_117150366512054273</vt:lpstr>
      <vt:lpstr>_vena_SelectPage_P_1_117150366604328961</vt:lpstr>
      <vt:lpstr>_vena_SelectPage_P_1_119999089739431936</vt:lpstr>
      <vt:lpstr>_vena_SelectPage_P_1_203655278482554880</vt:lpstr>
      <vt:lpstr>_vena_SelectPage_P_1_203657004967002112</vt:lpstr>
      <vt:lpstr>_vena_SelectPage_P_1_203657586247204864</vt:lpstr>
      <vt:lpstr>_vena_SelectPage_P_1_203658179221127168</vt:lpstr>
      <vt:lpstr>_vena_SelectPage_P_1_203658669190807552</vt:lpstr>
      <vt:lpstr>_vena_SelectPage_P_1_413101118656479232</vt:lpstr>
      <vt:lpstr>_vena_SelectPage_P_1_413422944480788480</vt:lpstr>
      <vt:lpstr>_vena_SelectPage_P_1_415695508779958272</vt:lpstr>
      <vt:lpstr>_vena_SelectPage_P_1_415695568972414976</vt:lpstr>
      <vt:lpstr>_vena_SelectPage_P_1_416000679045496832</vt:lpstr>
      <vt:lpstr>_vena_SelectPage_P_1_420670418991972352</vt:lpstr>
      <vt:lpstr>_vena_SelectPage_P_1_422143881448128512</vt:lpstr>
      <vt:lpstr>_vena_SelectPage_P_1_422147012109271040</vt:lpstr>
      <vt:lpstr>_vena_SelectPage_P_1_422147062189129728</vt:lpstr>
      <vt:lpstr>_vena_SelectPage_P_1_422201996716670976</vt:lpstr>
      <vt:lpstr>_vena_SelectPage_P_1_422202228406353920</vt:lpstr>
      <vt:lpstr>_vena_SelectPage_P_1_422202888673951744</vt:lpstr>
      <vt:lpstr>_vena_SelectPage_P_1_422202993778229248</vt:lpstr>
      <vt:lpstr>_vena_SelectPage_P_1_422203295277776896</vt:lpstr>
      <vt:lpstr>_vena_SelectPage_P_1_422203348273201152</vt:lpstr>
      <vt:lpstr>_vena_SelectPage_P_1_422203490140553216</vt:lpstr>
      <vt:lpstr>_vena_SelectPage_P_1_422203717161844736</vt:lpstr>
      <vt:lpstr>_vena_SelectPage_P_1_422220269084606464</vt:lpstr>
      <vt:lpstr>_vena_SelectPage_P_1_424053816520081408</vt:lpstr>
      <vt:lpstr>_vena_SelectPage_P_1_424054252822855680</vt:lpstr>
      <vt:lpstr>_vena_SelectPage_P_1_424055348803665920</vt:lpstr>
      <vt:lpstr>_vena_SelectPage_P_1_424057610486153216</vt:lpstr>
      <vt:lpstr>_vena_SelectPage_P_1_424057740869369856</vt:lpstr>
      <vt:lpstr>_vena_SelectPage_P_1_424058050930016256</vt:lpstr>
      <vt:lpstr>_vena_SelectPage_P_1_424058210069381120</vt:lpstr>
      <vt:lpstr>_vena_SelectPage_P_1_426220448028819456</vt:lpstr>
      <vt:lpstr>_vena_SelectPage_P_1_428656239205285888</vt:lpstr>
      <vt:lpstr>_vena_SelectPage_P_1_428717137638195285</vt:lpstr>
      <vt:lpstr>_vena_SelectPage_P_1_616727617114079304</vt:lpstr>
      <vt:lpstr>_vena_SelectPage_P_1_619326105689653248</vt:lpstr>
      <vt:lpstr>_vena_SelectPage_P_1_622522106554351616</vt:lpstr>
      <vt:lpstr>_vena_SelectPage_P_2_109466136382537728</vt:lpstr>
      <vt:lpstr>_vena_SelectPage_P_2_109466198160441344</vt:lpstr>
      <vt:lpstr>_vena_SelectPage_P_2_109466215378059264</vt:lpstr>
      <vt:lpstr>_vena_SelectPage_P_2_362701125487689729</vt:lpstr>
      <vt:lpstr>_vena_SelectPage_P_2_362701125517049856</vt:lpstr>
      <vt:lpstr>_vena_SelectPage_P_2_362701125588353025</vt:lpstr>
      <vt:lpstr>_vena_SelectPage_P_2_381550385938563073</vt:lpstr>
      <vt:lpstr>_vena_SelectPage_P_2_381550386399936512</vt:lpstr>
      <vt:lpstr>_vena_SelectPage_P_2_381550386404130817</vt:lpstr>
      <vt:lpstr>_vena_SelectPage_P_2_400392337610506240</vt:lpstr>
      <vt:lpstr>_vena_SelectPage_P_2_400392337946050560</vt:lpstr>
      <vt:lpstr>_vena_SelectPage_P_2_400392337950244865</vt:lpstr>
      <vt:lpstr>_vena_SelectPage_P_2_606259392798785536</vt:lpstr>
      <vt:lpstr>_vena_SelectPage_P_2_606259431407353856</vt:lpstr>
      <vt:lpstr>_vena_SelectPage_P_2_606259456891813888</vt:lpstr>
      <vt:lpstr>_vena_SelectPage_P_6_110177994768908288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Vena</dc:creator>
  <cp:lastModifiedBy>Andrew Aran</cp:lastModifiedBy>
  <dcterms:created xsi:type="dcterms:W3CDTF">2014-02-04T16:39:41Z</dcterms:created>
  <dcterms:modified xsi:type="dcterms:W3CDTF">2019-09-17T15:32:14Z</dcterms:modified>
</cp:coreProperties>
</file>